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defaultThemeVersion="166925"/>
  <mc:AlternateContent xmlns:mc="http://schemas.openxmlformats.org/markup-compatibility/2006">
    <mc:Choice Requires="x15">
      <x15ac:absPath xmlns:x15ac="http://schemas.microsoft.com/office/spreadsheetml/2010/11/ac" url="https://totalworkplace.sharepoint.com/sites/HD-STS-SC/SAP/Sustainable Performance/MAJ 2022-SP/Contenu des pages 2022/Pages 2022/Intégration indicateurs/MAJ 22-Indicateurs climat -envoyé/"/>
    </mc:Choice>
  </mc:AlternateContent>
  <xr:revisionPtr revIDLastSave="270" documentId="13_ncr:1_{B19A5F2A-4754-4477-954A-3CFB1A22E4BA}" xr6:coauthVersionLast="47" xr6:coauthVersionMax="47" xr10:uidLastSave="{2B3550C8-7846-42F6-B23C-BF0625C2E559}"/>
  <bookViews>
    <workbookView xWindow="13550" yWindow="-110" windowWidth="19420" windowHeight="10420" xr2:uid="{A708A758-A466-4A7E-A70E-C75340C8B6CD}"/>
  </bookViews>
  <sheets>
    <sheet name="Climate Indicator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4" i="1" l="1"/>
</calcChain>
</file>

<file path=xl/sharedStrings.xml><?xml version="1.0" encoding="utf-8"?>
<sst xmlns="http://schemas.openxmlformats.org/spreadsheetml/2006/main" count="198" uniqueCount="118">
  <si>
    <t>CLIMATE INDICATORS</t>
  </si>
  <si>
    <t>GHG EMISSIONS</t>
  </si>
  <si>
    <t>Operated scope</t>
  </si>
  <si>
    <t>Equity share</t>
  </si>
  <si>
    <t>Unit</t>
  </si>
  <si>
    <t>[+] Scope 1 – Direct greenhouse-gas emissions</t>
  </si>
  <si>
    <r>
      <t>MtCO</t>
    </r>
    <r>
      <rPr>
        <i/>
        <vertAlign val="subscript"/>
        <sz val="11"/>
        <color theme="1"/>
        <rFont val="Calibri"/>
        <family val="2"/>
        <scheme val="minor"/>
      </rPr>
      <t>2</t>
    </r>
    <r>
      <rPr>
        <i/>
        <sz val="11"/>
        <color theme="1"/>
        <rFont val="Calibri"/>
        <family val="2"/>
        <scheme val="minor"/>
      </rPr>
      <t>eq</t>
    </r>
  </si>
  <si>
    <t>36
(38*)</t>
  </si>
  <si>
    <t>33
(34*)</t>
  </si>
  <si>
    <t>Breakdown by segment:</t>
  </si>
  <si>
    <t>Hydrocarbons Upstream activities</t>
  </si>
  <si>
    <t>22.2</t>
  </si>
  <si>
    <t>Integrated Gas, Renewables &amp; Power (excluding gas upstream activities)</t>
  </si>
  <si>
    <t>Refining &amp; Chemicals</t>
  </si>
  <si>
    <t>14 
(15*)</t>
  </si>
  <si>
    <t>Marketing &amp; Services</t>
  </si>
  <si>
    <t>&lt; 1</t>
  </si>
  <si>
    <t>&lt;1</t>
  </si>
  <si>
    <t>0.7</t>
  </si>
  <si>
    <t>Breakdown by geography:</t>
  </si>
  <si>
    <t>Europe : EU 27 + Norway + United Kingdom + Switzerland</t>
  </si>
  <si>
    <r>
      <t>MtCO</t>
    </r>
    <r>
      <rPr>
        <i/>
        <vertAlign val="subscript"/>
        <sz val="11"/>
        <rFont val="Calibri"/>
        <family val="2"/>
        <scheme val="minor"/>
      </rPr>
      <t>2</t>
    </r>
    <r>
      <rPr>
        <i/>
        <sz val="11"/>
        <rFont val="Calibri"/>
        <family val="2"/>
        <scheme val="minor"/>
      </rPr>
      <t>eq</t>
    </r>
  </si>
  <si>
    <t>21
(22*)</t>
  </si>
  <si>
    <t>19
(20*)</t>
  </si>
  <si>
    <t>23.1</t>
  </si>
  <si>
    <t>Eurasia (including Russia) / Oceania</t>
  </si>
  <si>
    <t>Africa</t>
  </si>
  <si>
    <t>8.3</t>
  </si>
  <si>
    <t>Americas</t>
  </si>
  <si>
    <t>6.4</t>
  </si>
  <si>
    <t>Breakdown by GHG type:</t>
  </si>
  <si>
    <r>
      <t>CO</t>
    </r>
    <r>
      <rPr>
        <b/>
        <vertAlign val="subscript"/>
        <sz val="11"/>
        <rFont val="Calibri"/>
        <family val="2"/>
        <scheme val="minor"/>
      </rPr>
      <t>2</t>
    </r>
  </si>
  <si>
    <r>
      <t>CH</t>
    </r>
    <r>
      <rPr>
        <b/>
        <vertAlign val="subscript"/>
        <sz val="11"/>
        <rFont val="Calibri"/>
        <family val="2"/>
        <scheme val="minor"/>
      </rPr>
      <t>4</t>
    </r>
  </si>
  <si>
    <r>
      <t>N</t>
    </r>
    <r>
      <rPr>
        <b/>
        <vertAlign val="subscript"/>
        <sz val="11"/>
        <rFont val="Calibri"/>
        <family val="2"/>
        <scheme val="minor"/>
      </rPr>
      <t>2</t>
    </r>
    <r>
      <rPr>
        <b/>
        <sz val="11"/>
        <rFont val="Calibri"/>
        <family val="2"/>
        <scheme val="minor"/>
      </rPr>
      <t>O</t>
    </r>
  </si>
  <si>
    <t>[+] Scope 2 - Indirect emissions from energy use</t>
  </si>
  <si>
    <t>3 
(3*)</t>
  </si>
  <si>
    <t>2 
(2*)</t>
  </si>
  <si>
    <t>of which Europe : EU 27 + Norway + United Kingdom + Switzerland</t>
  </si>
  <si>
    <t>1
(1*)</t>
  </si>
  <si>
    <t>[+] Scope 1+2</t>
  </si>
  <si>
    <t>38
(41*)</t>
  </si>
  <si>
    <t>35.7
(37*)</t>
  </si>
  <si>
    <t>Methane emissions</t>
  </si>
  <si>
    <t>[+] Methane emissions</t>
  </si>
  <si>
    <t>kt CH4</t>
  </si>
  <si>
    <t xml:space="preserve">      Breakdown by segment:</t>
  </si>
  <si>
    <t xml:space="preserve">      Breakdown by geography:</t>
  </si>
  <si>
    <t xml:space="preserve">* Valuation of these indicators excluding COVID-19 effect </t>
  </si>
  <si>
    <t>INDIRECT GHG EMISSIONS</t>
  </si>
  <si>
    <t>[+] SCOPE 3 (a)- Indirect GHG emissions related to the use by customers of energy products</t>
  </si>
  <si>
    <t>350 
(400*)</t>
  </si>
  <si>
    <t>370 
(400*)</t>
  </si>
  <si>
    <t xml:space="preserve">      Breakdown by products:</t>
  </si>
  <si>
    <t>Oil products</t>
  </si>
  <si>
    <t>270 
(320*)</t>
  </si>
  <si>
    <r>
      <t>255 
(</t>
    </r>
    <r>
      <rPr>
        <i/>
        <sz val="11"/>
        <rFont val="Arial"/>
        <family val="2"/>
      </rPr>
      <t>285*</t>
    </r>
    <r>
      <rPr>
        <sz val="11"/>
        <rFont val="Arial"/>
        <family val="2"/>
      </rPr>
      <t>)</t>
    </r>
  </si>
  <si>
    <t>Gas</t>
  </si>
  <si>
    <t>80
(80*)</t>
  </si>
  <si>
    <t>115 
(115*)</t>
  </si>
  <si>
    <t>190
(215*)</t>
  </si>
  <si>
    <r>
      <t>202
(</t>
    </r>
    <r>
      <rPr>
        <i/>
        <sz val="11"/>
        <rFont val="Arial"/>
        <family val="2"/>
      </rPr>
      <t>220*</t>
    </r>
    <r>
      <rPr>
        <sz val="11"/>
        <rFont val="Arial"/>
        <family val="2"/>
      </rPr>
      <t>)</t>
    </r>
  </si>
  <si>
    <r>
      <t>77
(</t>
    </r>
    <r>
      <rPr>
        <i/>
        <sz val="11"/>
        <rFont val="Arial"/>
        <family val="2"/>
      </rPr>
      <t>79*</t>
    </r>
    <r>
      <rPr>
        <sz val="11"/>
        <rFont val="Arial"/>
        <family val="2"/>
      </rPr>
      <t>)</t>
    </r>
  </si>
  <si>
    <t>59 
(68*)</t>
  </si>
  <si>
    <t>31 
(33*)</t>
  </si>
  <si>
    <r>
      <rPr>
        <vertAlign val="superscript"/>
        <sz val="9"/>
        <color theme="1"/>
        <rFont val="Calibri"/>
        <family val="2"/>
        <scheme val="minor"/>
      </rPr>
      <t>(a)</t>
    </r>
    <r>
      <rPr>
        <sz val="9"/>
        <color theme="1"/>
        <rFont val="Calibri"/>
        <family val="2"/>
        <scheme val="minor"/>
      </rPr>
      <t>  Oil products including bulk refining sales and biofuels ;  Natural gas excluding minority stakes in public companies</t>
    </r>
  </si>
  <si>
    <t>INTENSITY INDICATORS</t>
  </si>
  <si>
    <t>[+] Lifecycle carbon intensity of energy products used by the Company's customers (71 g CO2e/MJ in 2015)</t>
  </si>
  <si>
    <t>base 100 in 2015</t>
  </si>
  <si>
    <r>
      <t xml:space="preserve">100 </t>
    </r>
    <r>
      <rPr>
        <vertAlign val="superscript"/>
        <sz val="11"/>
        <color theme="1"/>
        <rFont val="Calibri"/>
        <family val="2"/>
        <scheme val="minor"/>
      </rPr>
      <t>(b)</t>
    </r>
  </si>
  <si>
    <t>90
(92*)</t>
  </si>
  <si>
    <t>89 
(90*)</t>
  </si>
  <si>
    <r>
      <t xml:space="preserve">[+] Intensity of GHG emissions Scope 1+2  of operated Upstream oil &amp; gas activities </t>
    </r>
    <r>
      <rPr>
        <b/>
        <vertAlign val="superscript"/>
        <sz val="11"/>
        <rFont val="Calibri"/>
        <family val="2"/>
        <scheme val="minor"/>
      </rPr>
      <t>(a)</t>
    </r>
  </si>
  <si>
    <r>
      <t>kg CO</t>
    </r>
    <r>
      <rPr>
        <i/>
        <vertAlign val="subscript"/>
        <sz val="11"/>
        <rFont val="Calibri"/>
        <family val="2"/>
        <scheme val="minor"/>
      </rPr>
      <t>2</t>
    </r>
    <r>
      <rPr>
        <i/>
        <sz val="11"/>
        <rFont val="Calibri"/>
        <family val="2"/>
        <scheme val="minor"/>
      </rPr>
      <t xml:space="preserve">e/bep </t>
    </r>
  </si>
  <si>
    <r>
      <t xml:space="preserve">[+]Intensity of GHG emissions Scope 1+2  of operated Upstream oil &amp; gas activities </t>
    </r>
    <r>
      <rPr>
        <b/>
        <vertAlign val="superscript"/>
        <sz val="11"/>
        <rFont val="Calibri"/>
        <family val="2"/>
        <scheme val="minor"/>
      </rPr>
      <t>(a)</t>
    </r>
    <r>
      <rPr>
        <b/>
        <sz val="11"/>
        <rFont val="Calibri"/>
        <family val="2"/>
        <scheme val="minor"/>
      </rPr>
      <t xml:space="preserve"> on equity basis</t>
    </r>
  </si>
  <si>
    <t>[+] Intensity of methane emissions from operated oil &amp; gas facilities (Upstream)</t>
  </si>
  <si>
    <t>%</t>
  </si>
  <si>
    <t>0.23</t>
  </si>
  <si>
    <t>0.19</t>
  </si>
  <si>
    <t>0.16</t>
  </si>
  <si>
    <t>0.15</t>
  </si>
  <si>
    <t>0.13</t>
  </si>
  <si>
    <t>[+] Intensity of methane emissions from operated gas facilities (Upstream)</t>
  </si>
  <si>
    <t>&lt;0.1</t>
  </si>
  <si>
    <r>
      <rPr>
        <vertAlign val="superscript"/>
        <sz val="9"/>
        <color theme="1"/>
        <rFont val="Calibri"/>
        <family val="2"/>
        <scheme val="minor"/>
      </rPr>
      <t>(a)</t>
    </r>
    <r>
      <rPr>
        <sz val="9"/>
        <color theme="1"/>
        <rFont val="Calibri"/>
        <family val="2"/>
        <scheme val="minor"/>
      </rPr>
      <t> This indicator doesn't include integrated LNG assets in its perimeter</t>
    </r>
  </si>
  <si>
    <r>
      <rPr>
        <vertAlign val="superscript"/>
        <sz val="9"/>
        <color theme="1"/>
        <rFont val="Calibri"/>
        <family val="2"/>
        <scheme val="minor"/>
      </rPr>
      <t>(b)</t>
    </r>
    <r>
      <rPr>
        <sz val="9"/>
        <color theme="1"/>
        <rFont val="Calibri"/>
        <family val="2"/>
        <scheme val="minor"/>
      </rPr>
      <t>  Indicator developed in 2018, with 2015 as the baseline year.</t>
    </r>
  </si>
  <si>
    <t>ENERGY EFFICIENCY</t>
  </si>
  <si>
    <t>[+] Net primary energy consumption (operated scope)</t>
  </si>
  <si>
    <t>TWh</t>
  </si>
  <si>
    <t>[+] Global energy efficiency indicator (GEEI)</t>
  </si>
  <si>
    <t>base 100 in 2010</t>
  </si>
  <si>
    <t>90.8</t>
  </si>
  <si>
    <t>90.2</t>
  </si>
  <si>
    <t xml:space="preserve">FLARING </t>
  </si>
  <si>
    <t>[+] Daily volume of all flared gas (hydrocarbons Upstream activities operated scope) (including safety flaring, routine flaring and non-routine flaring)</t>
  </si>
  <si>
    <r>
      <t>Mm</t>
    </r>
    <r>
      <rPr>
        <i/>
        <vertAlign val="superscript"/>
        <sz val="11"/>
        <color theme="1"/>
        <rFont val="Calibri"/>
        <family val="2"/>
        <scheme val="minor"/>
      </rPr>
      <t>3</t>
    </r>
    <r>
      <rPr>
        <i/>
        <sz val="11"/>
        <color theme="1"/>
        <rFont val="Calibri"/>
        <family val="2"/>
        <scheme val="minor"/>
      </rPr>
      <t>/d</t>
    </r>
  </si>
  <si>
    <t>7.2</t>
  </si>
  <si>
    <t>5.7</t>
  </si>
  <si>
    <t>4.2</t>
  </si>
  <si>
    <t>3.6</t>
  </si>
  <si>
    <t xml:space="preserve">      Of which routine flaring</t>
  </si>
  <si>
    <r>
      <t xml:space="preserve">2.3 </t>
    </r>
    <r>
      <rPr>
        <vertAlign val="superscript"/>
        <sz val="11"/>
        <color theme="1"/>
        <rFont val="Calibri"/>
        <family val="2"/>
        <scheme val="minor"/>
      </rPr>
      <t>(a)</t>
    </r>
  </si>
  <si>
    <r>
      <t xml:space="preserve">1,7 </t>
    </r>
    <r>
      <rPr>
        <vertAlign val="superscript"/>
        <sz val="11"/>
        <color theme="1"/>
        <rFont val="Calibri"/>
        <family val="2"/>
        <scheme val="minor"/>
      </rPr>
      <t>(b)</t>
    </r>
  </si>
  <si>
    <t>0.9</t>
  </si>
  <si>
    <t>0.6</t>
  </si>
  <si>
    <r>
      <rPr>
        <vertAlign val="superscript"/>
        <sz val="9"/>
        <rFont val="Calibri"/>
        <family val="2"/>
        <scheme val="minor"/>
      </rPr>
      <t xml:space="preserve">(a) </t>
    </r>
    <r>
      <rPr>
        <sz val="9"/>
        <rFont val="Calibri"/>
        <family val="2"/>
        <scheme val="minor"/>
      </rPr>
      <t>Volumes estimated based on available historical data.</t>
    </r>
  </si>
  <si>
    <r>
      <rPr>
        <vertAlign val="superscript"/>
        <sz val="9"/>
        <rFont val="Calibri"/>
        <family val="2"/>
        <scheme val="minor"/>
      </rPr>
      <t>(b)</t>
    </r>
    <r>
      <rPr>
        <sz val="9"/>
        <rFont val="Calibri"/>
        <family val="2"/>
        <scheme val="minor"/>
      </rPr>
      <t xml:space="preserve"> Estimated volume at end 2016 based on new definition of Routine Flaring published in June 2016 by the Working Group Global Gas Flaring Reduction.</t>
    </r>
  </si>
  <si>
    <t>TOTALENERGIES ECOSOLUTIONS</t>
  </si>
  <si>
    <t>[+]  Products &amp; services labelled TotalEnergies Ecosolutions</t>
  </si>
  <si>
    <t>Nb</t>
  </si>
  <si>
    <r>
      <t xml:space="preserve">[+] CO2eq emissions avoided  by the use of “TotalEnergies Ecosolutions” products and service </t>
    </r>
    <r>
      <rPr>
        <b/>
        <vertAlign val="superscript"/>
        <sz val="11"/>
        <color theme="1"/>
        <rFont val="Calibri"/>
        <family val="2"/>
        <scheme val="minor"/>
      </rPr>
      <t>(a)</t>
    </r>
  </si>
  <si>
    <r>
      <t>Mt CO</t>
    </r>
    <r>
      <rPr>
        <i/>
        <vertAlign val="subscript"/>
        <sz val="11"/>
        <color theme="1"/>
        <rFont val="Calibri"/>
        <family val="2"/>
        <scheme val="minor"/>
      </rPr>
      <t>2</t>
    </r>
    <r>
      <rPr>
        <i/>
        <sz val="11"/>
        <color theme="1"/>
        <rFont val="Calibri"/>
        <family val="2"/>
        <scheme val="minor"/>
      </rPr>
      <t>eq/ year</t>
    </r>
  </si>
  <si>
    <t>1.7</t>
  </si>
  <si>
    <t>1.75</t>
  </si>
  <si>
    <t>1.85</t>
  </si>
  <si>
    <t>2.2</t>
  </si>
  <si>
    <t>2.1</t>
  </si>
  <si>
    <t>(a) Measured based on sales volume throughout the life cycle by the use of "TotalEnergies Ecosolutions" products compared with the use of benchmark products on the market for an equivalent level of service.</t>
  </si>
  <si>
    <t>[+] : Audited indicators that obtained a moderate level of assurance from EY &amp; Associés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</si>
</sst>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sz val="11"/>
      <color rgb="FFFF0000"/>
      <name val="Calibri"/>
      <family val="2"/>
      <scheme val="minor"/>
    </font>
    <font>
      <b/>
      <sz val="11"/>
      <color theme="1"/>
      <name val="Calibri"/>
      <family val="2"/>
      <scheme val="minor"/>
    </font>
    <font>
      <b/>
      <sz val="26"/>
      <color theme="0"/>
      <name val="Calibri"/>
      <family val="2"/>
      <scheme val="minor"/>
    </font>
    <font>
      <sz val="16"/>
      <color theme="1"/>
      <name val="Calibri"/>
      <family val="2"/>
      <scheme val="minor"/>
    </font>
    <font>
      <i/>
      <sz val="11"/>
      <color theme="1"/>
      <name val="Calibri"/>
      <family val="2"/>
      <scheme val="minor"/>
    </font>
    <font>
      <i/>
      <vertAlign val="subscript"/>
      <sz val="11"/>
      <color theme="1"/>
      <name val="Calibri"/>
      <family val="2"/>
      <scheme val="minor"/>
    </font>
    <font>
      <b/>
      <i/>
      <sz val="11"/>
      <name val="Calibri"/>
      <family val="2"/>
      <scheme val="minor"/>
    </font>
    <font>
      <i/>
      <sz val="11"/>
      <name val="Calibri"/>
      <family val="2"/>
      <scheme val="minor"/>
    </font>
    <font>
      <i/>
      <vertAlign val="subscript"/>
      <sz val="11"/>
      <name val="Calibri"/>
      <family val="2"/>
      <scheme val="minor"/>
    </font>
    <font>
      <sz val="11"/>
      <name val="Calibri"/>
      <family val="2"/>
      <scheme val="minor"/>
    </font>
    <font>
      <b/>
      <i/>
      <sz val="11"/>
      <color theme="1"/>
      <name val="Calibri"/>
      <family val="2"/>
      <scheme val="minor"/>
    </font>
    <font>
      <b/>
      <sz val="11"/>
      <name val="Calibri"/>
      <family val="2"/>
      <scheme val="minor"/>
    </font>
    <font>
      <b/>
      <vertAlign val="subscript"/>
      <sz val="11"/>
      <name val="Calibri"/>
      <family val="2"/>
      <scheme val="minor"/>
    </font>
    <font>
      <b/>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9"/>
      <name val="Calibri"/>
      <family val="2"/>
      <scheme val="minor"/>
    </font>
    <font>
      <vertAlign val="superscript"/>
      <sz val="9"/>
      <name val="Calibri"/>
      <family val="2"/>
      <scheme val="minor"/>
    </font>
    <font>
      <vertAlign val="superscript"/>
      <sz val="11"/>
      <color theme="1"/>
      <name val="Calibri"/>
      <family val="2"/>
      <scheme val="minor"/>
    </font>
    <font>
      <i/>
      <vertAlign val="superscript"/>
      <sz val="11"/>
      <color theme="1"/>
      <name val="Calibri"/>
      <family val="2"/>
      <scheme val="minor"/>
    </font>
    <font>
      <sz val="18"/>
      <color theme="1"/>
      <name val="Calibri"/>
      <family val="2"/>
      <scheme val="minor"/>
    </font>
    <font>
      <sz val="8"/>
      <name val="Calibri"/>
      <family val="2"/>
      <scheme val="minor"/>
    </font>
    <font>
      <sz val="10"/>
      <color theme="1"/>
      <name val="Arial"/>
      <family val="2"/>
    </font>
    <font>
      <sz val="11"/>
      <name val="Arial"/>
      <family val="2"/>
    </font>
    <font>
      <i/>
      <sz val="11"/>
      <name val="Arial"/>
      <family val="2"/>
    </font>
    <font>
      <b/>
      <vertAlign val="superscript"/>
      <sz val="11"/>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0.249977111117893"/>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s>
  <cellStyleXfs count="2">
    <xf numFmtId="0" fontId="0" fillId="0" borderId="0"/>
    <xf numFmtId="0" fontId="23" fillId="0" borderId="0"/>
  </cellStyleXfs>
  <cellXfs count="149">
    <xf numFmtId="0" fontId="0" fillId="0" borderId="0" xfId="0"/>
    <xf numFmtId="0" fontId="4" fillId="3" borderId="0" xfId="0" applyFont="1" applyFill="1"/>
    <xf numFmtId="0" fontId="0" fillId="3" borderId="0" xfId="0" applyFill="1"/>
    <xf numFmtId="0" fontId="3" fillId="3" borderId="0" xfId="0" applyFont="1" applyFill="1" applyAlignment="1">
      <alignment horizontal="center" vertical="center"/>
    </xf>
    <xf numFmtId="0" fontId="2" fillId="3" borderId="3" xfId="0" applyFont="1" applyFill="1" applyBorder="1" applyAlignment="1">
      <alignment horizontal="left" vertical="center" wrapText="1" inden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5" borderId="3" xfId="0" applyFont="1" applyFill="1" applyBorder="1" applyAlignment="1">
      <alignment vertical="center" wrapText="1"/>
    </xf>
    <xf numFmtId="0" fontId="5"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7" fillId="3" borderId="3" xfId="0" applyFont="1" applyFill="1" applyBorder="1" applyAlignment="1">
      <alignment horizontal="left" vertical="center" wrapText="1" indent="6"/>
    </xf>
    <xf numFmtId="0" fontId="8" fillId="3" borderId="4" xfId="0" applyFont="1" applyFill="1" applyBorder="1" applyAlignment="1">
      <alignment horizontal="center" vertical="center" wrapText="1"/>
    </xf>
    <xf numFmtId="0" fontId="10" fillId="3"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xf>
    <xf numFmtId="0" fontId="2" fillId="5" borderId="3" xfId="0" applyFont="1" applyFill="1" applyBorder="1" applyAlignment="1">
      <alignment horizontal="left" vertical="center" wrapText="1" indent="6"/>
    </xf>
    <xf numFmtId="0" fontId="5"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12" fillId="5" borderId="3" xfId="0" applyFont="1" applyFill="1" applyBorder="1" applyAlignment="1">
      <alignment horizontal="left" vertical="center" wrapText="1" indent="6"/>
    </xf>
    <xf numFmtId="0" fontId="8" fillId="5"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2" fillId="3" borderId="3" xfId="0" applyFont="1" applyFill="1" applyBorder="1" applyAlignment="1">
      <alignment horizontal="left" vertical="center" wrapText="1" indent="6"/>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2" fillId="5" borderId="3" xfId="0" applyFont="1" applyFill="1" applyBorder="1" applyAlignment="1">
      <alignment vertical="center" wrapText="1"/>
    </xf>
    <xf numFmtId="0" fontId="10" fillId="3" borderId="7" xfId="0" applyFont="1" applyFill="1" applyBorder="1" applyAlignment="1">
      <alignment horizontal="center" vertical="center" wrapText="1"/>
    </xf>
    <xf numFmtId="0" fontId="12" fillId="5" borderId="7" xfId="0" applyFont="1" applyFill="1" applyBorder="1" applyAlignment="1">
      <alignment vertical="center" wrapText="1"/>
    </xf>
    <xf numFmtId="0" fontId="8"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 fillId="3" borderId="3" xfId="0" applyFont="1" applyFill="1" applyBorder="1" applyAlignment="1">
      <alignment vertical="center" wrapText="1"/>
    </xf>
    <xf numFmtId="0" fontId="11" fillId="3" borderId="3" xfId="0" applyFont="1" applyFill="1" applyBorder="1" applyAlignment="1">
      <alignment vertical="center" wrapText="1"/>
    </xf>
    <xf numFmtId="0" fontId="15" fillId="3" borderId="0" xfId="0" applyFont="1" applyFill="1" applyAlignment="1">
      <alignment horizontal="left"/>
    </xf>
    <xf numFmtId="164" fontId="0" fillId="3" borderId="3" xfId="0" applyNumberFormat="1" applyFill="1" applyBorder="1" applyAlignment="1">
      <alignment horizontal="center" vertical="center" wrapText="1"/>
    </xf>
    <xf numFmtId="0" fontId="21" fillId="3" borderId="0" xfId="0" applyFont="1" applyFill="1"/>
    <xf numFmtId="0" fontId="1" fillId="3" borderId="0" xfId="0" applyFont="1" applyFill="1"/>
    <xf numFmtId="0" fontId="2" fillId="5" borderId="3" xfId="0" applyFont="1" applyFill="1" applyBorder="1" applyAlignment="1">
      <alignment horizontal="center" vertical="center" wrapText="1"/>
    </xf>
    <xf numFmtId="0" fontId="0" fillId="3" borderId="4" xfId="0" applyFill="1" applyBorder="1" applyAlignment="1">
      <alignment horizontal="center" vertical="center"/>
    </xf>
    <xf numFmtId="0" fontId="2" fillId="5" borderId="7" xfId="0" applyFont="1" applyFill="1" applyBorder="1" applyAlignment="1">
      <alignment vertical="center" wrapText="1"/>
    </xf>
    <xf numFmtId="0" fontId="5" fillId="5" borderId="7"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7" xfId="0" applyFill="1" applyBorder="1" applyAlignment="1">
      <alignment horizontal="center" vertical="center"/>
    </xf>
    <xf numFmtId="1" fontId="0" fillId="5" borderId="3" xfId="0" applyNumberFormat="1" applyFill="1" applyBorder="1" applyAlignment="1">
      <alignment horizontal="center" vertical="center" wrapText="1"/>
    </xf>
    <xf numFmtId="1" fontId="0" fillId="5" borderId="3" xfId="0" applyNumberFormat="1" applyFill="1" applyBorder="1" applyAlignment="1">
      <alignment horizontal="center" vertical="center"/>
    </xf>
    <xf numFmtId="1" fontId="0" fillId="3" borderId="3" xfId="0" applyNumberFormat="1" applyFill="1" applyBorder="1" applyAlignment="1">
      <alignment horizontal="center" vertical="center" wrapText="1"/>
    </xf>
    <xf numFmtId="1" fontId="0" fillId="3" borderId="3" xfId="0" applyNumberFormat="1" applyFill="1" applyBorder="1" applyAlignment="1">
      <alignment horizontal="center" vertical="center"/>
    </xf>
    <xf numFmtId="0" fontId="7" fillId="0" borderId="3" xfId="0" applyFont="1" applyBorder="1" applyAlignment="1">
      <alignment horizontal="left" vertical="center" wrapText="1" indent="6"/>
    </xf>
    <xf numFmtId="0" fontId="8" fillId="0" borderId="4" xfId="0" applyFont="1" applyBorder="1" applyAlignment="1">
      <alignment horizontal="center" vertical="center" wrapText="1"/>
    </xf>
    <xf numFmtId="0" fontId="7" fillId="5" borderId="3" xfId="0" applyFont="1" applyFill="1" applyBorder="1" applyAlignment="1">
      <alignment horizontal="left" vertical="center" wrapText="1" indent="6"/>
    </xf>
    <xf numFmtId="0" fontId="2" fillId="5" borderId="4" xfId="0" applyFont="1" applyFill="1" applyBorder="1" applyAlignment="1">
      <alignment horizontal="left" vertical="center" wrapText="1" indent="6"/>
    </xf>
    <xf numFmtId="0" fontId="5"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ill="1" applyBorder="1" applyAlignment="1">
      <alignment horizontal="center" vertical="center"/>
    </xf>
    <xf numFmtId="0" fontId="2" fillId="0" borderId="3" xfId="0" applyFont="1" applyBorder="1" applyAlignment="1">
      <alignment horizontal="left" vertical="center" wrapText="1" indent="6"/>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10" fillId="3" borderId="0" xfId="0" applyFont="1" applyFill="1"/>
    <xf numFmtId="0" fontId="10" fillId="5" borderId="7" xfId="0" applyFont="1" applyFill="1" applyBorder="1" applyAlignment="1">
      <alignment horizontal="center" vertical="center"/>
    </xf>
    <xf numFmtId="1" fontId="0" fillId="5" borderId="4" xfId="0" applyNumberFormat="1" applyFill="1" applyBorder="1" applyAlignment="1">
      <alignment horizontal="center" vertical="center" wrapText="1"/>
    </xf>
    <xf numFmtId="1" fontId="0" fillId="5" borderId="4" xfId="0" applyNumberFormat="1" applyFill="1" applyBorder="1" applyAlignment="1">
      <alignment horizontal="center" vertical="center"/>
    </xf>
    <xf numFmtId="1" fontId="0" fillId="0" borderId="3" xfId="0" applyNumberFormat="1" applyBorder="1" applyAlignment="1">
      <alignment horizontal="center" vertical="center" wrapText="1"/>
    </xf>
    <xf numFmtId="1" fontId="0" fillId="0" borderId="3" xfId="0" applyNumberFormat="1" applyBorder="1" applyAlignment="1">
      <alignment horizontal="center" vertical="center"/>
    </xf>
    <xf numFmtId="0" fontId="2" fillId="5" borderId="3" xfId="0" applyFont="1" applyFill="1" applyBorder="1" applyAlignment="1">
      <alignment horizontal="left" vertical="center" wrapText="1" indent="1"/>
    </xf>
    <xf numFmtId="0" fontId="2" fillId="5" borderId="3" xfId="0" applyFont="1" applyFill="1" applyBorder="1" applyAlignment="1">
      <alignment horizontal="center" vertical="center"/>
    </xf>
    <xf numFmtId="0" fontId="12" fillId="3" borderId="3" xfId="0" applyFont="1" applyFill="1" applyBorder="1" applyAlignment="1">
      <alignment vertical="center" wrapText="1"/>
    </xf>
    <xf numFmtId="0" fontId="12" fillId="0" borderId="3" xfId="0" applyFont="1" applyBorder="1" applyAlignment="1">
      <alignment vertical="center" wrapText="1"/>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4" xfId="0" applyFont="1" applyBorder="1" applyAlignment="1">
      <alignment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xf numFmtId="0" fontId="2" fillId="0" borderId="4" xfId="0" applyFont="1" applyBorder="1" applyAlignment="1">
      <alignment horizontal="left" vertical="center" wrapText="1" indent="6"/>
    </xf>
    <xf numFmtId="1" fontId="0" fillId="3" borderId="4" xfId="0" applyNumberForma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5" borderId="4" xfId="0" applyFont="1" applyFill="1" applyBorder="1" applyAlignment="1">
      <alignment horizontal="center" vertical="center"/>
    </xf>
    <xf numFmtId="0" fontId="12" fillId="5" borderId="4" xfId="0" applyFont="1" applyFill="1" applyBorder="1" applyAlignment="1">
      <alignment horizontal="left" vertical="center" wrapText="1" indent="6"/>
    </xf>
    <xf numFmtId="0" fontId="7" fillId="3" borderId="4" xfId="0" applyFont="1" applyFill="1" applyBorder="1" applyAlignment="1">
      <alignment horizontal="left" vertical="center" wrapText="1" indent="6"/>
    </xf>
    <xf numFmtId="1" fontId="0" fillId="3" borderId="4" xfId="0" applyNumberFormat="1" applyFill="1" applyBorder="1" applyAlignment="1">
      <alignment horizontal="center" vertical="center"/>
    </xf>
    <xf numFmtId="0" fontId="10" fillId="3" borderId="7" xfId="0" applyFont="1" applyFill="1" applyBorder="1" applyAlignment="1">
      <alignment horizontal="center" vertical="center"/>
    </xf>
    <xf numFmtId="0" fontId="2" fillId="5" borderId="7" xfId="0" applyFont="1" applyFill="1" applyBorder="1" applyAlignment="1">
      <alignment horizontal="left" vertical="center" wrapText="1" indent="6"/>
    </xf>
    <xf numFmtId="0" fontId="7" fillId="5" borderId="4" xfId="0" applyFont="1" applyFill="1" applyBorder="1" applyAlignment="1">
      <alignment horizontal="left" vertical="center" wrapText="1" indent="6"/>
    </xf>
    <xf numFmtId="0" fontId="0" fillId="0" borderId="4" xfId="0" applyBorder="1"/>
    <xf numFmtId="0" fontId="2" fillId="0" borderId="3" xfId="0" applyFont="1" applyBorder="1" applyAlignment="1">
      <alignment horizontal="center" vertical="center" wrapText="1"/>
    </xf>
    <xf numFmtId="0" fontId="2" fillId="5" borderId="4" xfId="0" applyFont="1" applyFill="1" applyBorder="1" applyAlignment="1">
      <alignment horizontal="left" vertical="center" wrapText="1" indent="1"/>
    </xf>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0" fillId="6" borderId="3" xfId="0" applyFill="1" applyBorder="1" applyAlignment="1">
      <alignment horizontal="center" vertical="center" wrapText="1"/>
    </xf>
    <xf numFmtId="1" fontId="24" fillId="6" borderId="3" xfId="1" quotePrefix="1" applyNumberFormat="1" applyFont="1" applyFill="1" applyBorder="1" applyAlignment="1">
      <alignment horizontal="center" vertical="center" wrapText="1"/>
    </xf>
    <xf numFmtId="0" fontId="3" fillId="4" borderId="3" xfId="0" applyFont="1" applyFill="1" applyBorder="1" applyAlignment="1">
      <alignment horizontal="left" vertical="center"/>
    </xf>
    <xf numFmtId="0" fontId="3" fillId="2" borderId="3" xfId="0" applyFont="1" applyFill="1" applyBorder="1" applyAlignment="1">
      <alignment horizontal="center" vertic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4" xfId="0" applyFill="1" applyBorder="1" applyAlignment="1">
      <alignment horizontal="center"/>
    </xf>
    <xf numFmtId="0" fontId="11" fillId="0" borderId="3" xfId="0" applyFont="1" applyBorder="1" applyAlignment="1">
      <alignment horizontal="left"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0" xfId="0" applyFill="1" applyAlignment="1">
      <alignment horizontal="center" vertical="center" wrapText="1"/>
    </xf>
    <xf numFmtId="0" fontId="0" fillId="6" borderId="14"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4"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5" xfId="0" applyFill="1" applyBorder="1" applyAlignment="1">
      <alignment horizontal="center" vertical="center" wrapText="1"/>
    </xf>
    <xf numFmtId="1" fontId="0" fillId="6" borderId="5" xfId="0" applyNumberFormat="1" applyFill="1" applyBorder="1" applyAlignment="1">
      <alignment horizontal="center" vertical="center" wrapText="1"/>
    </xf>
    <xf numFmtId="1" fontId="0" fillId="6" borderId="6" xfId="0" applyNumberFormat="1" applyFill="1" applyBorder="1" applyAlignment="1">
      <alignment horizontal="center" vertical="center" wrapText="1"/>
    </xf>
    <xf numFmtId="1" fontId="0" fillId="6" borderId="12" xfId="0" applyNumberFormat="1" applyFill="1" applyBorder="1" applyAlignment="1">
      <alignment horizontal="center" vertical="center" wrapText="1"/>
    </xf>
    <xf numFmtId="1" fontId="0" fillId="6" borderId="13" xfId="0" applyNumberFormat="1" applyFill="1" applyBorder="1" applyAlignment="1">
      <alignment horizontal="center" vertical="center" wrapText="1"/>
    </xf>
    <xf numFmtId="1" fontId="0" fillId="6" borderId="0" xfId="0" applyNumberFormat="1" applyFill="1" applyAlignment="1">
      <alignment horizontal="center" vertical="center" wrapText="1"/>
    </xf>
    <xf numFmtId="1" fontId="0" fillId="6" borderId="14" xfId="0" applyNumberFormat="1" applyFill="1" applyBorder="1" applyAlignment="1">
      <alignment horizontal="center" vertical="center" wrapText="1"/>
    </xf>
    <xf numFmtId="1" fontId="0" fillId="6" borderId="8" xfId="0" applyNumberFormat="1" applyFill="1" applyBorder="1" applyAlignment="1">
      <alignment horizontal="center" vertical="center" wrapText="1"/>
    </xf>
    <xf numFmtId="1" fontId="0" fillId="6" borderId="9" xfId="0" applyNumberFormat="1" applyFill="1" applyBorder="1" applyAlignment="1">
      <alignment horizontal="center" vertical="center" wrapText="1"/>
    </xf>
    <xf numFmtId="1" fontId="0" fillId="6" borderId="11" xfId="0" applyNumberFormat="1" applyFill="1" applyBorder="1" applyAlignment="1">
      <alignment horizontal="center" vertical="center" wrapText="1"/>
    </xf>
    <xf numFmtId="0" fontId="11" fillId="5" borderId="3" xfId="0" applyFont="1" applyFill="1" applyBorder="1" applyAlignment="1">
      <alignment horizontal="left" vertical="center" wrapText="1"/>
    </xf>
    <xf numFmtId="0" fontId="15" fillId="3" borderId="0" xfId="0" applyFont="1" applyFill="1" applyAlignment="1">
      <alignment horizontal="left" wrapText="1"/>
    </xf>
    <xf numFmtId="0" fontId="7" fillId="3"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2" fillId="3" borderId="3" xfId="0" applyFont="1" applyFill="1" applyBorder="1" applyAlignment="1">
      <alignment horizontal="center" vertical="center" wrapText="1"/>
    </xf>
    <xf numFmtId="0" fontId="24" fillId="0" borderId="5" xfId="1" quotePrefix="1" applyFont="1" applyBorder="1" applyAlignment="1">
      <alignment horizontal="center" vertical="center" wrapText="1"/>
    </xf>
    <xf numFmtId="0" fontId="24" fillId="0" borderId="6" xfId="1" quotePrefix="1" applyFont="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1" fontId="24" fillId="6" borderId="1" xfId="1" quotePrefix="1" applyNumberFormat="1" applyFont="1" applyFill="1" applyBorder="1" applyAlignment="1">
      <alignment horizontal="center" vertical="center" wrapText="1"/>
    </xf>
    <xf numFmtId="1" fontId="24" fillId="6" borderId="2" xfId="1" quotePrefix="1" applyNumberFormat="1" applyFont="1" applyFill="1" applyBorder="1" applyAlignment="1">
      <alignment horizontal="center" vertical="center" wrapText="1"/>
    </xf>
    <xf numFmtId="1" fontId="24" fillId="6" borderId="15" xfId="1" quotePrefix="1" applyNumberFormat="1" applyFont="1" applyFill="1" applyBorder="1" applyAlignment="1">
      <alignment horizontal="center" vertical="center" wrapText="1"/>
    </xf>
    <xf numFmtId="0" fontId="2" fillId="3" borderId="0" xfId="0" applyFont="1" applyFill="1" applyAlignment="1">
      <alignment horizontal="center" vertical="center"/>
    </xf>
    <xf numFmtId="0" fontId="15" fillId="3" borderId="0" xfId="0" applyFont="1" applyFill="1" applyAlignment="1">
      <alignment horizontal="left" vertical="center" wrapText="1"/>
    </xf>
    <xf numFmtId="0" fontId="17" fillId="0" borderId="0" xfId="0" applyFont="1" applyAlignment="1">
      <alignment horizontal="left"/>
    </xf>
    <xf numFmtId="0" fontId="17" fillId="3" borderId="0" xfId="0" applyFont="1" applyFill="1" applyAlignment="1">
      <alignment horizontal="left" wrapText="1"/>
    </xf>
  </cellXfs>
  <cellStyles count="2">
    <cellStyle name="Normal" xfId="0" builtinId="0"/>
    <cellStyle name="Normal 3" xfId="1" xr:uid="{880ADFBC-A0EF-475C-A685-42A2C55AB2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506133</xdr:colOff>
      <xdr:row>1</xdr:row>
      <xdr:rowOff>13512</xdr:rowOff>
    </xdr:from>
    <xdr:to>
      <xdr:col>9</xdr:col>
      <xdr:colOff>507490</xdr:colOff>
      <xdr:row>6</xdr:row>
      <xdr:rowOff>111406</xdr:rowOff>
    </xdr:to>
    <xdr:pic>
      <xdr:nvPicPr>
        <xdr:cNvPr id="4" name="Image 3">
          <a:extLst>
            <a:ext uri="{FF2B5EF4-FFF2-40B4-BE49-F238E27FC236}">
              <a16:creationId xmlns:a16="http://schemas.microsoft.com/office/drawing/2014/main" id="{1243CB8B-51DC-4B5E-9D44-89D341E730B4}"/>
            </a:ext>
          </a:extLst>
        </xdr:cNvPr>
        <xdr:cNvPicPr>
          <a:picLocks noChangeAspect="1"/>
        </xdr:cNvPicPr>
      </xdr:nvPicPr>
      <xdr:blipFill>
        <a:blip xmlns:r="http://schemas.openxmlformats.org/officeDocument/2006/relationships" r:embed="rId1"/>
        <a:stretch>
          <a:fillRect/>
        </a:stretch>
      </xdr:blipFill>
      <xdr:spPr>
        <a:xfrm>
          <a:off x="7782790" y="312553"/>
          <a:ext cx="1994962" cy="15930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0443A-B536-4D3B-99D0-02AC3ACEEE2A}">
  <sheetPr>
    <tabColor theme="9" tint="-0.499984740745262"/>
  </sheetPr>
  <dimension ref="A1:AP93"/>
  <sheetViews>
    <sheetView tabSelected="1" topLeftCell="A55" zoomScale="86" zoomScaleNormal="86" workbookViewId="0">
      <selection activeCell="C58" sqref="C58"/>
    </sheetView>
  </sheetViews>
  <sheetFormatPr defaultColWidth="11.42578125" defaultRowHeight="15"/>
  <cols>
    <col min="1" max="2" width="11.42578125" style="2"/>
    <col min="3" max="3" width="53.28515625" style="2" customWidth="1"/>
    <col min="4" max="4" width="13" style="2" customWidth="1"/>
    <col min="5" max="11" width="10" style="2" customWidth="1"/>
    <col min="12" max="12" width="2.85546875" style="2" customWidth="1"/>
    <col min="13" max="16384" width="11.42578125" style="2"/>
  </cols>
  <sheetData>
    <row r="1" spans="1:38" s="38" customFormat="1" ht="23.25"/>
    <row r="2" spans="1:38" s="38" customFormat="1" ht="23.25"/>
    <row r="3" spans="1:38" s="38" customFormat="1" ht="23.25"/>
    <row r="4" spans="1:38" s="38" customFormat="1" ht="23.25"/>
    <row r="5" spans="1:38" s="38" customFormat="1" ht="23.25"/>
    <row r="6" spans="1:38" s="38" customFormat="1" ht="23.25"/>
    <row r="7" spans="1:38" s="38" customFormat="1" ht="23.25"/>
    <row r="8" spans="1:38" ht="33.75">
      <c r="C8" s="96" t="s">
        <v>0</v>
      </c>
      <c r="D8" s="96"/>
      <c r="E8" s="96"/>
      <c r="F8" s="96"/>
      <c r="G8" s="96"/>
      <c r="H8" s="96"/>
      <c r="I8" s="96"/>
      <c r="J8" s="96"/>
      <c r="K8" s="96"/>
      <c r="L8" s="96"/>
      <c r="M8" s="96"/>
      <c r="N8" s="96"/>
      <c r="O8" s="96"/>
      <c r="P8" s="96"/>
      <c r="Q8" s="96"/>
      <c r="R8" s="96"/>
      <c r="S8" s="96"/>
    </row>
    <row r="9" spans="1:38" ht="33.75">
      <c r="C9" s="3"/>
      <c r="D9" s="3"/>
      <c r="E9" s="3"/>
      <c r="F9" s="3"/>
      <c r="G9" s="3"/>
      <c r="H9" s="1"/>
      <c r="I9" s="1"/>
      <c r="J9" s="1"/>
    </row>
    <row r="10" spans="1:38" ht="33.75">
      <c r="C10" s="95" t="s">
        <v>1</v>
      </c>
      <c r="D10" s="95"/>
      <c r="E10" s="95"/>
      <c r="F10" s="95"/>
      <c r="G10" s="95"/>
      <c r="H10" s="95"/>
      <c r="I10" s="95"/>
      <c r="J10" s="95"/>
      <c r="K10" s="95"/>
      <c r="L10" s="95"/>
      <c r="M10" s="95"/>
      <c r="N10" s="95"/>
      <c r="O10" s="95"/>
      <c r="P10" s="95"/>
      <c r="Q10" s="95"/>
      <c r="R10" s="95"/>
      <c r="S10" s="95"/>
    </row>
    <row r="11" spans="1:38" ht="21" customHeight="1">
      <c r="C11" s="54"/>
      <c r="D11" s="54"/>
      <c r="E11" s="139" t="s">
        <v>2</v>
      </c>
      <c r="F11" s="140"/>
      <c r="G11" s="140"/>
      <c r="H11" s="140"/>
      <c r="I11" s="140"/>
      <c r="J11" s="140"/>
      <c r="K11" s="141"/>
      <c r="M11" s="139" t="s">
        <v>3</v>
      </c>
      <c r="N11" s="140"/>
      <c r="O11" s="140"/>
      <c r="P11" s="140"/>
      <c r="Q11" s="140"/>
      <c r="R11" s="140"/>
      <c r="S11" s="141"/>
    </row>
    <row r="12" spans="1:38">
      <c r="C12" s="4"/>
      <c r="D12" s="5" t="s">
        <v>4</v>
      </c>
      <c r="E12" s="5">
        <v>2015</v>
      </c>
      <c r="F12" s="5">
        <v>2016</v>
      </c>
      <c r="G12" s="5">
        <v>2017</v>
      </c>
      <c r="H12" s="5">
        <v>2018</v>
      </c>
      <c r="I12" s="6">
        <v>2019</v>
      </c>
      <c r="J12" s="6">
        <v>2020</v>
      </c>
      <c r="K12" s="6">
        <v>2021</v>
      </c>
      <c r="M12" s="5">
        <v>2015</v>
      </c>
      <c r="N12" s="5">
        <v>2016</v>
      </c>
      <c r="O12" s="5">
        <v>2017</v>
      </c>
      <c r="P12" s="5">
        <v>2018</v>
      </c>
      <c r="Q12" s="6">
        <v>2019</v>
      </c>
      <c r="R12" s="6">
        <v>2020</v>
      </c>
      <c r="S12" s="6">
        <v>2021</v>
      </c>
    </row>
    <row r="13" spans="1:38" ht="35.25" customHeight="1">
      <c r="C13" s="42" t="s">
        <v>5</v>
      </c>
      <c r="D13" s="43" t="s">
        <v>6</v>
      </c>
      <c r="E13" s="44">
        <v>42</v>
      </c>
      <c r="F13" s="44">
        <v>41</v>
      </c>
      <c r="G13" s="45">
        <v>38</v>
      </c>
      <c r="H13" s="45">
        <v>40</v>
      </c>
      <c r="I13" s="45">
        <v>41</v>
      </c>
      <c r="J13" s="44" t="s">
        <v>7</v>
      </c>
      <c r="K13" s="44" t="s">
        <v>8</v>
      </c>
      <c r="M13" s="44">
        <v>50</v>
      </c>
      <c r="N13" s="44">
        <v>51</v>
      </c>
      <c r="O13" s="44">
        <v>50</v>
      </c>
      <c r="P13" s="44">
        <v>54</v>
      </c>
      <c r="Q13" s="45">
        <v>55</v>
      </c>
      <c r="R13" s="44">
        <v>52</v>
      </c>
      <c r="S13" s="44">
        <v>49</v>
      </c>
    </row>
    <row r="14" spans="1:38" ht="27" customHeight="1">
      <c r="C14" s="100" t="s">
        <v>9</v>
      </c>
      <c r="D14" s="100"/>
      <c r="E14" s="100"/>
      <c r="F14" s="100"/>
      <c r="G14" s="100"/>
      <c r="H14" s="100"/>
      <c r="I14" s="100"/>
      <c r="J14" s="100"/>
      <c r="K14" s="100"/>
      <c r="L14" s="100"/>
      <c r="M14" s="100"/>
      <c r="N14" s="100"/>
      <c r="O14" s="100"/>
      <c r="P14" s="100"/>
      <c r="Q14" s="100"/>
      <c r="R14" s="100"/>
      <c r="S14" s="100"/>
    </row>
    <row r="15" spans="1:38" ht="18">
      <c r="C15" s="53" t="s">
        <v>10</v>
      </c>
      <c r="D15" s="54" t="s">
        <v>6</v>
      </c>
      <c r="E15" s="55">
        <v>19</v>
      </c>
      <c r="F15" s="55">
        <v>19</v>
      </c>
      <c r="G15" s="55">
        <v>17</v>
      </c>
      <c r="H15" s="55">
        <v>18</v>
      </c>
      <c r="I15" s="56">
        <v>18</v>
      </c>
      <c r="J15" s="56">
        <v>16</v>
      </c>
      <c r="K15" s="56">
        <v>14</v>
      </c>
      <c r="M15" s="55" t="s">
        <v>11</v>
      </c>
      <c r="N15" s="110"/>
      <c r="O15" s="111"/>
      <c r="P15" s="112"/>
      <c r="Q15" s="64">
        <v>26</v>
      </c>
      <c r="R15" s="56">
        <v>24</v>
      </c>
      <c r="S15" s="64">
        <v>23.055</v>
      </c>
    </row>
    <row r="16" spans="1:38" customFormat="1" ht="31.5" customHeight="1">
      <c r="A16" s="2"/>
      <c r="B16" s="2"/>
      <c r="C16" s="57" t="s">
        <v>12</v>
      </c>
      <c r="D16" s="58" t="s">
        <v>6</v>
      </c>
      <c r="E16" s="93"/>
      <c r="F16" s="59">
        <v>0</v>
      </c>
      <c r="G16" s="59">
        <v>0</v>
      </c>
      <c r="H16" s="59">
        <v>2</v>
      </c>
      <c r="I16" s="60">
        <v>3</v>
      </c>
      <c r="J16" s="60">
        <v>3</v>
      </c>
      <c r="K16" s="60">
        <v>5</v>
      </c>
      <c r="M16" s="93"/>
      <c r="N16" s="113"/>
      <c r="O16" s="114"/>
      <c r="P16" s="115"/>
      <c r="Q16" s="60">
        <v>4</v>
      </c>
      <c r="R16" s="60">
        <v>5</v>
      </c>
      <c r="S16" s="66">
        <v>6.4619999999999997</v>
      </c>
      <c r="T16" s="2"/>
      <c r="U16" s="2"/>
      <c r="V16" s="2"/>
      <c r="W16" s="2"/>
      <c r="X16" s="2"/>
      <c r="Y16" s="2"/>
      <c r="Z16" s="2"/>
      <c r="AA16" s="2"/>
      <c r="AB16" s="2"/>
      <c r="AC16" s="2"/>
      <c r="AD16" s="2"/>
      <c r="AE16" s="2"/>
      <c r="AF16" s="2"/>
      <c r="AG16" s="2"/>
      <c r="AH16" s="2"/>
      <c r="AI16" s="2"/>
      <c r="AJ16" s="2"/>
      <c r="AK16" s="2"/>
      <c r="AL16" s="2"/>
    </row>
    <row r="17" spans="1:38" ht="30">
      <c r="C17" s="17" t="s">
        <v>13</v>
      </c>
      <c r="D17" s="8" t="s">
        <v>6</v>
      </c>
      <c r="E17" s="9">
        <v>22</v>
      </c>
      <c r="F17" s="9">
        <v>22</v>
      </c>
      <c r="G17" s="9">
        <v>21</v>
      </c>
      <c r="H17" s="9">
        <v>21</v>
      </c>
      <c r="I17" s="10">
        <v>20</v>
      </c>
      <c r="J17" s="10">
        <v>17</v>
      </c>
      <c r="K17" s="9" t="s">
        <v>14</v>
      </c>
      <c r="M17" s="9">
        <v>27</v>
      </c>
      <c r="N17" s="113"/>
      <c r="O17" s="114"/>
      <c r="P17" s="115"/>
      <c r="Q17" s="10">
        <v>25</v>
      </c>
      <c r="R17" s="10">
        <v>22</v>
      </c>
      <c r="S17" s="47">
        <v>18.928000000000001</v>
      </c>
    </row>
    <row r="18" spans="1:38" customFormat="1" ht="18">
      <c r="A18" s="2"/>
      <c r="B18" s="2"/>
      <c r="C18" s="57" t="s">
        <v>15</v>
      </c>
      <c r="D18" s="58" t="s">
        <v>6</v>
      </c>
      <c r="E18" s="59" t="s">
        <v>16</v>
      </c>
      <c r="F18" s="59" t="s">
        <v>16</v>
      </c>
      <c r="G18" s="59" t="s">
        <v>16</v>
      </c>
      <c r="H18" s="59" t="s">
        <v>16</v>
      </c>
      <c r="I18" s="60" t="s">
        <v>16</v>
      </c>
      <c r="J18" s="60" t="s">
        <v>17</v>
      </c>
      <c r="K18" s="60" t="s">
        <v>17</v>
      </c>
      <c r="M18" s="59" t="s">
        <v>18</v>
      </c>
      <c r="N18" s="116"/>
      <c r="O18" s="117"/>
      <c r="P18" s="118"/>
      <c r="Q18" s="60" t="s">
        <v>17</v>
      </c>
      <c r="R18" s="60" t="s">
        <v>17</v>
      </c>
      <c r="S18" s="60" t="s">
        <v>17</v>
      </c>
      <c r="T18" s="2"/>
      <c r="U18" s="2"/>
      <c r="V18" s="2"/>
      <c r="W18" s="2"/>
      <c r="X18" s="2"/>
      <c r="Y18" s="2"/>
      <c r="Z18" s="2"/>
      <c r="AA18" s="2"/>
      <c r="AB18" s="2"/>
      <c r="AC18" s="2"/>
      <c r="AD18" s="2"/>
      <c r="AE18" s="2"/>
      <c r="AF18" s="2"/>
      <c r="AG18" s="2"/>
      <c r="AH18" s="2"/>
      <c r="AI18" s="2"/>
      <c r="AJ18" s="2"/>
      <c r="AK18" s="2"/>
      <c r="AL18" s="2"/>
    </row>
    <row r="19" spans="1:38" ht="27.75" customHeight="1">
      <c r="C19" s="131" t="s">
        <v>19</v>
      </c>
      <c r="D19" s="131"/>
      <c r="E19" s="131"/>
      <c r="F19" s="131"/>
      <c r="G19" s="131"/>
      <c r="H19" s="131"/>
      <c r="I19" s="131"/>
      <c r="J19" s="131"/>
      <c r="K19" s="131"/>
      <c r="L19" s="131"/>
      <c r="M19" s="131"/>
      <c r="N19" s="131"/>
      <c r="O19" s="131"/>
      <c r="P19" s="131"/>
      <c r="Q19" s="131"/>
      <c r="R19" s="131"/>
      <c r="S19" s="131"/>
    </row>
    <row r="20" spans="1:38" ht="35.25" customHeight="1">
      <c r="C20" s="83" t="s">
        <v>20</v>
      </c>
      <c r="D20" s="12" t="s">
        <v>21</v>
      </c>
      <c r="E20" s="15">
        <v>22</v>
      </c>
      <c r="F20" s="79">
        <v>21</v>
      </c>
      <c r="G20" s="80">
        <v>20</v>
      </c>
      <c r="H20" s="80">
        <v>24</v>
      </c>
      <c r="I20" s="41">
        <v>24</v>
      </c>
      <c r="J20" s="15" t="s">
        <v>22</v>
      </c>
      <c r="K20" s="15" t="s">
        <v>23</v>
      </c>
      <c r="M20" s="78">
        <v>22.1</v>
      </c>
      <c r="N20" s="110"/>
      <c r="O20" s="111"/>
      <c r="P20" s="112"/>
      <c r="Q20" s="41" t="s">
        <v>24</v>
      </c>
      <c r="R20" s="41">
        <v>20</v>
      </c>
      <c r="S20" s="84">
        <v>18.178999999999998</v>
      </c>
    </row>
    <row r="21" spans="1:38" ht="18">
      <c r="C21" s="52" t="s">
        <v>25</v>
      </c>
      <c r="D21" s="21" t="s">
        <v>21</v>
      </c>
      <c r="E21" s="9">
        <v>5</v>
      </c>
      <c r="F21" s="101"/>
      <c r="G21" s="102"/>
      <c r="H21" s="103"/>
      <c r="I21" s="10">
        <v>1</v>
      </c>
      <c r="J21" s="10">
        <v>1</v>
      </c>
      <c r="K21" s="10">
        <v>1</v>
      </c>
      <c r="M21" s="46">
        <v>13</v>
      </c>
      <c r="N21" s="113"/>
      <c r="O21" s="114"/>
      <c r="P21" s="115"/>
      <c r="Q21" s="10">
        <v>18</v>
      </c>
      <c r="R21" s="10">
        <v>17</v>
      </c>
      <c r="S21" s="47">
        <v>17</v>
      </c>
    </row>
    <row r="22" spans="1:38" ht="18">
      <c r="C22" s="11" t="s">
        <v>26</v>
      </c>
      <c r="D22" s="12" t="s">
        <v>21</v>
      </c>
      <c r="E22" s="19">
        <v>12</v>
      </c>
      <c r="F22" s="104"/>
      <c r="G22" s="105"/>
      <c r="H22" s="106"/>
      <c r="I22" s="16">
        <v>11</v>
      </c>
      <c r="J22" s="16">
        <v>10</v>
      </c>
      <c r="K22" s="16">
        <v>9</v>
      </c>
      <c r="M22" s="48">
        <v>9.4700000000000006</v>
      </c>
      <c r="N22" s="113"/>
      <c r="O22" s="114"/>
      <c r="P22" s="115"/>
      <c r="Q22" s="16" t="s">
        <v>27</v>
      </c>
      <c r="R22" s="16">
        <v>7</v>
      </c>
      <c r="S22" s="49">
        <v>6.5970000000000004</v>
      </c>
    </row>
    <row r="23" spans="1:38" ht="18">
      <c r="C23" s="52" t="s">
        <v>28</v>
      </c>
      <c r="D23" s="21" t="s">
        <v>21</v>
      </c>
      <c r="E23" s="9">
        <v>4</v>
      </c>
      <c r="F23" s="107"/>
      <c r="G23" s="108"/>
      <c r="H23" s="109"/>
      <c r="I23" s="10">
        <v>4</v>
      </c>
      <c r="J23" s="10">
        <v>4</v>
      </c>
      <c r="K23" s="10">
        <v>5</v>
      </c>
      <c r="M23" s="46">
        <v>5.3</v>
      </c>
      <c r="N23" s="116"/>
      <c r="O23" s="117"/>
      <c r="P23" s="118"/>
      <c r="Q23" s="10" t="s">
        <v>29</v>
      </c>
      <c r="R23" s="47">
        <v>7</v>
      </c>
      <c r="S23" s="47">
        <v>7.0369999999999999</v>
      </c>
    </row>
    <row r="24" spans="1:38" ht="27" customHeight="1">
      <c r="C24" s="100" t="s">
        <v>30</v>
      </c>
      <c r="D24" s="100"/>
      <c r="E24" s="100"/>
      <c r="F24" s="100"/>
      <c r="G24" s="100"/>
      <c r="H24" s="100"/>
      <c r="I24" s="100"/>
      <c r="J24" s="100"/>
      <c r="K24" s="100"/>
      <c r="L24" s="100"/>
      <c r="M24" s="100"/>
      <c r="N24" s="100"/>
      <c r="O24" s="100"/>
      <c r="P24" s="100"/>
      <c r="Q24" s="100"/>
      <c r="R24" s="100"/>
      <c r="S24" s="100"/>
    </row>
    <row r="25" spans="1:38" ht="18">
      <c r="C25" s="82" t="s">
        <v>31</v>
      </c>
      <c r="D25" s="21" t="s">
        <v>21</v>
      </c>
      <c r="E25" s="22">
        <v>39</v>
      </c>
      <c r="F25" s="22">
        <v>38</v>
      </c>
      <c r="G25" s="22">
        <v>35</v>
      </c>
      <c r="H25" s="81">
        <v>38</v>
      </c>
      <c r="I25" s="81">
        <v>39</v>
      </c>
      <c r="J25" s="81">
        <v>34</v>
      </c>
      <c r="K25" s="81">
        <v>32</v>
      </c>
      <c r="M25" s="110"/>
      <c r="N25" s="111"/>
      <c r="O25" s="111"/>
      <c r="P25" s="111"/>
      <c r="Q25" s="111"/>
      <c r="R25" s="112"/>
      <c r="S25" s="81">
        <v>47</v>
      </c>
    </row>
    <row r="26" spans="1:38" ht="18">
      <c r="C26" s="25" t="s">
        <v>32</v>
      </c>
      <c r="D26" s="26" t="s">
        <v>21</v>
      </c>
      <c r="E26" s="27">
        <v>2</v>
      </c>
      <c r="F26" s="27">
        <v>2</v>
      </c>
      <c r="G26" s="27">
        <v>2</v>
      </c>
      <c r="H26" s="13">
        <v>2</v>
      </c>
      <c r="I26" s="13">
        <v>2</v>
      </c>
      <c r="J26" s="13">
        <v>2</v>
      </c>
      <c r="K26" s="13">
        <v>1</v>
      </c>
      <c r="M26" s="113"/>
      <c r="N26" s="114"/>
      <c r="O26" s="114"/>
      <c r="P26" s="114"/>
      <c r="Q26" s="114"/>
      <c r="R26" s="115"/>
      <c r="S26" s="13">
        <v>1</v>
      </c>
    </row>
    <row r="27" spans="1:38" ht="18">
      <c r="C27" s="20" t="s">
        <v>33</v>
      </c>
      <c r="D27" s="28" t="s">
        <v>21</v>
      </c>
      <c r="E27" s="23" t="s">
        <v>17</v>
      </c>
      <c r="F27" s="23" t="s">
        <v>17</v>
      </c>
      <c r="G27" s="23" t="s">
        <v>17</v>
      </c>
      <c r="H27" s="24" t="s">
        <v>17</v>
      </c>
      <c r="I27" s="24" t="s">
        <v>17</v>
      </c>
      <c r="J27" s="24" t="s">
        <v>17</v>
      </c>
      <c r="K27" s="24" t="s">
        <v>17</v>
      </c>
      <c r="M27" s="116"/>
      <c r="N27" s="117"/>
      <c r="O27" s="117"/>
      <c r="P27" s="117"/>
      <c r="Q27" s="117"/>
      <c r="R27" s="118"/>
      <c r="S27" s="24" t="s">
        <v>17</v>
      </c>
    </row>
    <row r="28" spans="1:38" ht="13.5" customHeight="1">
      <c r="C28" s="134"/>
      <c r="D28" s="135"/>
      <c r="E28" s="135"/>
      <c r="F28" s="135"/>
      <c r="G28" s="135"/>
      <c r="H28" s="135"/>
      <c r="I28" s="135"/>
      <c r="J28" s="135"/>
      <c r="K28" s="135"/>
      <c r="L28" s="135"/>
      <c r="M28" s="135"/>
      <c r="N28" s="135"/>
      <c r="O28" s="135"/>
      <c r="P28" s="135"/>
      <c r="Q28" s="135"/>
      <c r="R28" s="135"/>
      <c r="S28" s="135"/>
    </row>
    <row r="29" spans="1:38" ht="36" customHeight="1">
      <c r="C29" s="29" t="s">
        <v>34</v>
      </c>
      <c r="D29" s="28" t="s">
        <v>21</v>
      </c>
      <c r="E29" s="23">
        <v>4</v>
      </c>
      <c r="F29" s="23">
        <v>4</v>
      </c>
      <c r="G29" s="23">
        <v>4</v>
      </c>
      <c r="H29" s="24">
        <v>4</v>
      </c>
      <c r="I29" s="24">
        <v>4</v>
      </c>
      <c r="J29" s="23" t="s">
        <v>35</v>
      </c>
      <c r="K29" s="23" t="s">
        <v>36</v>
      </c>
      <c r="M29" s="110"/>
      <c r="N29" s="111"/>
      <c r="O29" s="111"/>
      <c r="P29" s="111"/>
      <c r="Q29" s="111"/>
      <c r="R29" s="112"/>
      <c r="S29" s="23">
        <v>5</v>
      </c>
    </row>
    <row r="30" spans="1:38" ht="30">
      <c r="C30" s="11" t="s">
        <v>37</v>
      </c>
      <c r="D30" s="26" t="s">
        <v>21</v>
      </c>
      <c r="E30" s="30">
        <v>2</v>
      </c>
      <c r="F30" s="27">
        <v>2</v>
      </c>
      <c r="G30" s="27">
        <v>2</v>
      </c>
      <c r="H30" s="85">
        <v>2</v>
      </c>
      <c r="I30" s="13">
        <v>2</v>
      </c>
      <c r="J30" s="27" t="s">
        <v>36</v>
      </c>
      <c r="K30" s="27" t="s">
        <v>38</v>
      </c>
      <c r="M30" s="113"/>
      <c r="N30" s="114"/>
      <c r="O30" s="114"/>
      <c r="P30" s="114"/>
      <c r="Q30" s="114"/>
      <c r="R30" s="115"/>
      <c r="S30" s="27">
        <v>2</v>
      </c>
    </row>
    <row r="31" spans="1:38" s="61" customFormat="1" ht="36.75" customHeight="1">
      <c r="C31" s="31" t="s">
        <v>39</v>
      </c>
      <c r="D31" s="32" t="s">
        <v>21</v>
      </c>
      <c r="E31" s="33">
        <v>46</v>
      </c>
      <c r="F31" s="33">
        <v>45</v>
      </c>
      <c r="G31" s="33">
        <v>41</v>
      </c>
      <c r="H31" s="62">
        <v>42</v>
      </c>
      <c r="I31" s="62">
        <v>44</v>
      </c>
      <c r="J31" s="33" t="s">
        <v>40</v>
      </c>
      <c r="K31" s="33" t="s">
        <v>41</v>
      </c>
      <c r="M31" s="116"/>
      <c r="N31" s="117"/>
      <c r="O31" s="117"/>
      <c r="P31" s="117"/>
      <c r="Q31" s="117"/>
      <c r="R31" s="118"/>
      <c r="S31" s="23">
        <v>54</v>
      </c>
    </row>
    <row r="32" spans="1:38" ht="21" customHeight="1">
      <c r="C32" s="137"/>
      <c r="D32" s="138"/>
      <c r="E32" s="138"/>
      <c r="F32" s="138"/>
      <c r="G32" s="138"/>
      <c r="H32" s="138"/>
      <c r="I32" s="138"/>
      <c r="J32" s="138"/>
      <c r="K32" s="138"/>
      <c r="L32" s="138"/>
      <c r="M32" s="138"/>
      <c r="N32" s="138"/>
      <c r="O32" s="138"/>
      <c r="P32" s="138"/>
      <c r="Q32" s="138"/>
      <c r="R32" s="138"/>
      <c r="S32" s="138"/>
    </row>
    <row r="33" spans="1:38" ht="30" customHeight="1">
      <c r="C33" s="95" t="s">
        <v>42</v>
      </c>
      <c r="D33" s="95"/>
      <c r="E33" s="95"/>
      <c r="F33" s="95"/>
      <c r="G33" s="95"/>
      <c r="H33" s="95"/>
      <c r="I33" s="95"/>
      <c r="J33" s="95"/>
      <c r="K33" s="95"/>
      <c r="L33" s="95"/>
      <c r="M33" s="95"/>
      <c r="N33" s="95"/>
      <c r="O33" s="95"/>
      <c r="P33" s="95"/>
      <c r="Q33" s="95"/>
      <c r="R33" s="95"/>
      <c r="S33" s="95"/>
    </row>
    <row r="34" spans="1:38" ht="21" customHeight="1">
      <c r="C34" s="18"/>
      <c r="D34" s="18"/>
      <c r="E34" s="136" t="s">
        <v>2</v>
      </c>
      <c r="F34" s="136"/>
      <c r="G34" s="136"/>
      <c r="H34" s="136"/>
      <c r="I34" s="136"/>
      <c r="J34" s="136"/>
      <c r="K34" s="136"/>
      <c r="L34" s="97"/>
      <c r="M34" s="136" t="s">
        <v>3</v>
      </c>
      <c r="N34" s="136"/>
      <c r="O34" s="136"/>
      <c r="P34" s="136"/>
      <c r="Q34" s="136"/>
      <c r="R34" s="136"/>
      <c r="S34" s="136"/>
    </row>
    <row r="35" spans="1:38" ht="21" customHeight="1">
      <c r="C35" s="90"/>
      <c r="D35" s="91" t="s">
        <v>4</v>
      </c>
      <c r="E35" s="91">
        <v>2015</v>
      </c>
      <c r="F35" s="91">
        <v>2016</v>
      </c>
      <c r="G35" s="91">
        <v>2017</v>
      </c>
      <c r="H35" s="91">
        <v>2018</v>
      </c>
      <c r="I35" s="92">
        <v>2019</v>
      </c>
      <c r="J35" s="92">
        <v>2020</v>
      </c>
      <c r="K35" s="92">
        <v>2021</v>
      </c>
      <c r="L35" s="98"/>
      <c r="M35" s="91">
        <v>2015</v>
      </c>
      <c r="N35" s="91">
        <v>2016</v>
      </c>
      <c r="O35" s="91">
        <v>2017</v>
      </c>
      <c r="P35" s="91">
        <v>2018</v>
      </c>
      <c r="Q35" s="92">
        <v>2019</v>
      </c>
      <c r="R35" s="92">
        <v>2020</v>
      </c>
      <c r="S35" s="92">
        <v>2021</v>
      </c>
    </row>
    <row r="36" spans="1:38" customFormat="1">
      <c r="A36" s="2"/>
      <c r="B36" s="2"/>
      <c r="C36" s="73" t="s">
        <v>43</v>
      </c>
      <c r="D36" s="74" t="s">
        <v>44</v>
      </c>
      <c r="E36" s="75">
        <v>94</v>
      </c>
      <c r="F36" s="27">
        <v>98</v>
      </c>
      <c r="G36" s="27">
        <v>84</v>
      </c>
      <c r="H36" s="19">
        <v>79</v>
      </c>
      <c r="I36" s="75">
        <v>68</v>
      </c>
      <c r="J36" s="75">
        <v>64</v>
      </c>
      <c r="K36" s="75">
        <v>49</v>
      </c>
      <c r="L36" s="99"/>
      <c r="M36" s="119"/>
      <c r="N36" s="120"/>
      <c r="O36" s="120"/>
      <c r="P36" s="120"/>
      <c r="Q36" s="120"/>
      <c r="R36" s="121"/>
      <c r="S36" s="75">
        <v>51</v>
      </c>
      <c r="T36" s="2"/>
      <c r="U36" s="2"/>
      <c r="V36" s="2"/>
      <c r="W36" s="2"/>
      <c r="X36" s="2"/>
      <c r="Y36" s="2"/>
      <c r="Z36" s="2"/>
      <c r="AA36" s="2"/>
      <c r="AB36" s="2"/>
      <c r="AC36" s="2"/>
      <c r="AD36" s="2"/>
      <c r="AE36" s="2"/>
      <c r="AF36" s="2"/>
      <c r="AG36" s="2"/>
      <c r="AH36" s="2"/>
      <c r="AI36" s="2"/>
      <c r="AJ36" s="2"/>
      <c r="AK36" s="2"/>
      <c r="AL36" s="2"/>
    </row>
    <row r="37" spans="1:38" ht="27" customHeight="1">
      <c r="C37" s="131" t="s">
        <v>45</v>
      </c>
      <c r="D37" s="131"/>
      <c r="E37" s="131"/>
      <c r="F37" s="131"/>
      <c r="G37" s="131"/>
      <c r="H37" s="131"/>
      <c r="I37" s="131"/>
      <c r="J37" s="131"/>
      <c r="K37" s="131"/>
      <c r="L37" s="131"/>
      <c r="M37" s="131"/>
      <c r="N37" s="131"/>
      <c r="O37" s="131"/>
      <c r="P37" s="131"/>
      <c r="Q37" s="131"/>
      <c r="R37" s="131"/>
      <c r="S37" s="131"/>
    </row>
    <row r="38" spans="1:38">
      <c r="C38" s="77" t="s">
        <v>10</v>
      </c>
      <c r="D38" s="14" t="s">
        <v>44</v>
      </c>
      <c r="E38" s="15">
        <v>92</v>
      </c>
      <c r="F38" s="101"/>
      <c r="G38" s="102"/>
      <c r="H38" s="103"/>
      <c r="I38" s="41">
        <v>66</v>
      </c>
      <c r="J38" s="41">
        <v>62</v>
      </c>
      <c r="K38" s="41">
        <v>48</v>
      </c>
      <c r="M38" s="101"/>
      <c r="N38" s="102"/>
      <c r="O38" s="102"/>
      <c r="P38" s="102"/>
      <c r="Q38" s="102"/>
      <c r="R38" s="103"/>
      <c r="S38" s="41">
        <v>48</v>
      </c>
    </row>
    <row r="39" spans="1:38" ht="31.5" customHeight="1">
      <c r="C39" s="17" t="s">
        <v>12</v>
      </c>
      <c r="D39" s="8" t="s">
        <v>44</v>
      </c>
      <c r="E39" s="9">
        <v>0</v>
      </c>
      <c r="F39" s="104"/>
      <c r="G39" s="105"/>
      <c r="H39" s="106"/>
      <c r="I39" s="10" t="s">
        <v>17</v>
      </c>
      <c r="J39" s="10" t="s">
        <v>17</v>
      </c>
      <c r="K39" s="10" t="s">
        <v>17</v>
      </c>
      <c r="M39" s="104"/>
      <c r="N39" s="105"/>
      <c r="O39" s="105"/>
      <c r="P39" s="105"/>
      <c r="Q39" s="105"/>
      <c r="R39" s="106"/>
      <c r="S39" s="10">
        <v>2</v>
      </c>
    </row>
    <row r="40" spans="1:38">
      <c r="C40" s="57" t="s">
        <v>13</v>
      </c>
      <c r="D40" s="18" t="s">
        <v>44</v>
      </c>
      <c r="E40" s="19">
        <v>1</v>
      </c>
      <c r="F40" s="104"/>
      <c r="G40" s="105"/>
      <c r="H40" s="106"/>
      <c r="I40" s="16">
        <v>1</v>
      </c>
      <c r="J40" s="16">
        <v>1</v>
      </c>
      <c r="K40" s="16">
        <v>1</v>
      </c>
      <c r="M40" s="104"/>
      <c r="N40" s="105"/>
      <c r="O40" s="105"/>
      <c r="P40" s="105"/>
      <c r="Q40" s="105"/>
      <c r="R40" s="106"/>
      <c r="S40" s="16">
        <v>1</v>
      </c>
    </row>
    <row r="41" spans="1:38">
      <c r="C41" s="86" t="s">
        <v>15</v>
      </c>
      <c r="D41" s="43" t="s">
        <v>44</v>
      </c>
      <c r="E41" s="44">
        <v>0</v>
      </c>
      <c r="F41" s="107"/>
      <c r="G41" s="108"/>
      <c r="H41" s="109"/>
      <c r="I41" s="45">
        <v>0</v>
      </c>
      <c r="J41" s="45">
        <v>0</v>
      </c>
      <c r="K41" s="45">
        <v>0</v>
      </c>
      <c r="M41" s="107"/>
      <c r="N41" s="108"/>
      <c r="O41" s="108"/>
      <c r="P41" s="108"/>
      <c r="Q41" s="108"/>
      <c r="R41" s="109"/>
      <c r="S41" s="45">
        <v>0</v>
      </c>
    </row>
    <row r="42" spans="1:38" ht="27.75" customHeight="1">
      <c r="C42" s="100" t="s">
        <v>46</v>
      </c>
      <c r="D42" s="100"/>
      <c r="E42" s="100"/>
      <c r="F42" s="100"/>
      <c r="G42" s="100"/>
      <c r="H42" s="100"/>
      <c r="I42" s="100"/>
      <c r="J42" s="100"/>
      <c r="K42" s="100"/>
      <c r="L42" s="100"/>
      <c r="M42" s="100"/>
      <c r="N42" s="100"/>
      <c r="O42" s="100"/>
      <c r="P42" s="100"/>
      <c r="Q42" s="100"/>
      <c r="R42" s="100"/>
      <c r="S42" s="100"/>
    </row>
    <row r="43" spans="1:38" ht="35.25" customHeight="1">
      <c r="C43" s="87" t="s">
        <v>20</v>
      </c>
      <c r="D43" s="21" t="s">
        <v>44</v>
      </c>
      <c r="E43" s="63">
        <v>8.7718420000000012</v>
      </c>
      <c r="F43" s="101"/>
      <c r="G43" s="102"/>
      <c r="H43" s="103"/>
      <c r="I43" s="64">
        <v>15.334119999999999</v>
      </c>
      <c r="J43" s="64">
        <v>11.901152</v>
      </c>
      <c r="K43" s="64">
        <v>7.0303079999999998</v>
      </c>
      <c r="M43" s="122"/>
      <c r="N43" s="123"/>
      <c r="O43" s="123"/>
      <c r="P43" s="123"/>
      <c r="Q43" s="123"/>
      <c r="R43" s="124"/>
      <c r="S43" s="64">
        <v>5.3</v>
      </c>
    </row>
    <row r="44" spans="1:38" customFormat="1">
      <c r="A44" s="2"/>
      <c r="B44" s="2"/>
      <c r="C44" s="50" t="s">
        <v>25</v>
      </c>
      <c r="D44" s="51" t="s">
        <v>44</v>
      </c>
      <c r="E44" s="65">
        <v>32.981307999999999</v>
      </c>
      <c r="F44" s="104"/>
      <c r="G44" s="105"/>
      <c r="H44" s="106"/>
      <c r="I44" s="66">
        <v>2.924547</v>
      </c>
      <c r="J44" s="66">
        <v>2.8411569999999999</v>
      </c>
      <c r="K44" s="66">
        <v>1.29</v>
      </c>
      <c r="M44" s="125"/>
      <c r="N44" s="126"/>
      <c r="O44" s="126"/>
      <c r="P44" s="126"/>
      <c r="Q44" s="126"/>
      <c r="R44" s="127"/>
      <c r="S44" s="66">
        <v>15.5</v>
      </c>
      <c r="T44" s="2"/>
      <c r="U44" s="2"/>
      <c r="V44" s="2"/>
      <c r="W44" s="2"/>
      <c r="X44" s="2"/>
      <c r="Y44" s="2"/>
      <c r="Z44" s="2"/>
      <c r="AA44" s="2"/>
      <c r="AB44" s="2"/>
      <c r="AC44" s="2"/>
      <c r="AD44" s="2"/>
      <c r="AE44" s="2"/>
      <c r="AF44" s="2"/>
      <c r="AG44" s="2"/>
      <c r="AH44" s="2"/>
      <c r="AI44" s="2"/>
      <c r="AJ44" s="2"/>
      <c r="AK44" s="2"/>
      <c r="AL44" s="2"/>
    </row>
    <row r="45" spans="1:38">
      <c r="C45" s="52" t="s">
        <v>26</v>
      </c>
      <c r="D45" s="21" t="s">
        <v>44</v>
      </c>
      <c r="E45" s="46">
        <v>49.133217000000009</v>
      </c>
      <c r="F45" s="104"/>
      <c r="G45" s="105"/>
      <c r="H45" s="106"/>
      <c r="I45" s="47">
        <v>38.630313000000008</v>
      </c>
      <c r="J45" s="47">
        <v>31.396239000000001</v>
      </c>
      <c r="K45" s="47">
        <v>23.214249999999996</v>
      </c>
      <c r="M45" s="125"/>
      <c r="N45" s="126"/>
      <c r="O45" s="126"/>
      <c r="P45" s="126"/>
      <c r="Q45" s="126"/>
      <c r="R45" s="127"/>
      <c r="S45" s="47">
        <v>17.899999999999999</v>
      </c>
    </row>
    <row r="46" spans="1:38" customFormat="1">
      <c r="A46" s="2"/>
      <c r="B46" s="2"/>
      <c r="C46" s="50" t="s">
        <v>28</v>
      </c>
      <c r="D46" s="51" t="s">
        <v>44</v>
      </c>
      <c r="E46" s="65">
        <v>2.6303060000000005</v>
      </c>
      <c r="F46" s="107"/>
      <c r="G46" s="108"/>
      <c r="H46" s="109"/>
      <c r="I46" s="66">
        <v>10.333622999999999</v>
      </c>
      <c r="J46" s="66">
        <v>18.049405</v>
      </c>
      <c r="K46" s="66">
        <v>17.543997000000001</v>
      </c>
      <c r="L46" s="88"/>
      <c r="M46" s="128"/>
      <c r="N46" s="129"/>
      <c r="O46" s="129"/>
      <c r="P46" s="129"/>
      <c r="Q46" s="129"/>
      <c r="R46" s="130"/>
      <c r="S46" s="66">
        <v>12.4</v>
      </c>
      <c r="T46" s="2"/>
      <c r="U46" s="2"/>
      <c r="V46" s="2"/>
      <c r="W46" s="2"/>
      <c r="X46" s="2"/>
      <c r="Y46" s="2"/>
      <c r="Z46" s="2"/>
      <c r="AA46" s="2"/>
      <c r="AB46" s="2"/>
      <c r="AC46" s="2"/>
      <c r="AD46" s="2"/>
      <c r="AE46" s="2"/>
      <c r="AF46" s="2"/>
      <c r="AG46" s="2"/>
      <c r="AH46" s="2"/>
      <c r="AI46" s="2"/>
      <c r="AJ46" s="2"/>
      <c r="AK46" s="2"/>
      <c r="AL46" s="2"/>
    </row>
    <row r="47" spans="1:38" ht="21">
      <c r="C47" s="132" t="s">
        <v>47</v>
      </c>
      <c r="D47" s="132"/>
      <c r="E47" s="132"/>
      <c r="F47" s="132"/>
      <c r="I47" s="1"/>
    </row>
    <row r="48" spans="1:38" ht="21">
      <c r="I48" s="1"/>
    </row>
    <row r="49" spans="1:42" ht="33.75">
      <c r="C49" s="95" t="s">
        <v>48</v>
      </c>
      <c r="D49" s="95"/>
      <c r="E49" s="95"/>
      <c r="F49" s="95"/>
      <c r="G49" s="95"/>
      <c r="H49" s="95"/>
      <c r="I49" s="95"/>
      <c r="J49" s="95"/>
      <c r="K49" s="95"/>
    </row>
    <row r="50" spans="1:42">
      <c r="C50" s="4"/>
      <c r="D50" s="5" t="s">
        <v>4</v>
      </c>
      <c r="E50" s="5">
        <v>2015</v>
      </c>
      <c r="F50" s="89">
        <v>2016</v>
      </c>
      <c r="G50" s="89">
        <v>2017</v>
      </c>
      <c r="H50" s="89">
        <v>2018</v>
      </c>
      <c r="I50" s="6">
        <v>2019</v>
      </c>
      <c r="J50" s="6">
        <v>2020</v>
      </c>
      <c r="K50" s="6">
        <v>2021</v>
      </c>
    </row>
    <row r="51" spans="1:42" ht="30">
      <c r="C51" s="7" t="s">
        <v>49</v>
      </c>
      <c r="D51" s="21" t="s">
        <v>21</v>
      </c>
      <c r="E51" s="9">
        <v>410</v>
      </c>
      <c r="F51" s="23">
        <v>420</v>
      </c>
      <c r="G51" s="23">
        <v>400</v>
      </c>
      <c r="H51" s="23">
        <v>400</v>
      </c>
      <c r="I51" s="10">
        <v>410</v>
      </c>
      <c r="J51" s="9" t="s">
        <v>50</v>
      </c>
      <c r="K51" s="9" t="s">
        <v>51</v>
      </c>
    </row>
    <row r="52" spans="1:42" customFormat="1" ht="27" customHeight="1">
      <c r="A52" s="2"/>
      <c r="B52" s="2"/>
      <c r="C52" s="100" t="s">
        <v>52</v>
      </c>
      <c r="D52" s="100"/>
      <c r="E52" s="100"/>
      <c r="F52" s="100"/>
      <c r="G52" s="100"/>
      <c r="H52" s="100"/>
      <c r="I52" s="100"/>
      <c r="J52" s="100"/>
      <c r="K52" s="100"/>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35.25" customHeight="1">
      <c r="C53" s="52" t="s">
        <v>53</v>
      </c>
      <c r="D53" s="28" t="s">
        <v>21</v>
      </c>
      <c r="E53" s="46">
        <v>350</v>
      </c>
      <c r="F53" s="122"/>
      <c r="G53" s="123"/>
      <c r="H53" s="124"/>
      <c r="I53" s="47">
        <v>335</v>
      </c>
      <c r="J53" s="46" t="s">
        <v>54</v>
      </c>
      <c r="K53" s="46" t="s">
        <v>55</v>
      </c>
    </row>
    <row r="54" spans="1:42" customFormat="1" ht="30">
      <c r="A54" s="2"/>
      <c r="B54" s="2"/>
      <c r="C54" s="50" t="s">
        <v>56</v>
      </c>
      <c r="D54" s="51" t="s">
        <v>21</v>
      </c>
      <c r="E54" s="65">
        <f>E51-E53</f>
        <v>60</v>
      </c>
      <c r="F54" s="128"/>
      <c r="G54" s="129"/>
      <c r="H54" s="130"/>
      <c r="I54" s="66">
        <v>75</v>
      </c>
      <c r="J54" s="65" t="s">
        <v>57</v>
      </c>
      <c r="K54" s="65" t="s">
        <v>58</v>
      </c>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27.75" customHeight="1">
      <c r="C55" s="131" t="s">
        <v>46</v>
      </c>
      <c r="D55" s="131"/>
      <c r="E55" s="131"/>
      <c r="F55" s="131"/>
      <c r="G55" s="131"/>
      <c r="H55" s="131"/>
      <c r="I55" s="131"/>
      <c r="J55" s="131"/>
      <c r="K55" s="131"/>
    </row>
    <row r="56" spans="1:42" ht="35.25" customHeight="1">
      <c r="C56" s="11" t="s">
        <v>20</v>
      </c>
      <c r="D56" s="26" t="s">
        <v>21</v>
      </c>
      <c r="E56" s="48">
        <v>256</v>
      </c>
      <c r="F56" s="27">
        <v>263</v>
      </c>
      <c r="G56" s="27">
        <v>237</v>
      </c>
      <c r="H56" s="13">
        <v>231</v>
      </c>
      <c r="I56" s="49">
        <v>232</v>
      </c>
      <c r="J56" s="48" t="s">
        <v>59</v>
      </c>
      <c r="K56" s="48" t="s">
        <v>60</v>
      </c>
    </row>
    <row r="57" spans="1:42" ht="30">
      <c r="C57" s="52" t="s">
        <v>25</v>
      </c>
      <c r="D57" s="21" t="s">
        <v>21</v>
      </c>
      <c r="E57" s="122"/>
      <c r="F57" s="123"/>
      <c r="G57" s="123"/>
      <c r="H57" s="123"/>
      <c r="I57" s="123"/>
      <c r="J57" s="124"/>
      <c r="K57" s="46" t="s">
        <v>61</v>
      </c>
    </row>
    <row r="58" spans="1:42" ht="30">
      <c r="C58" s="11" t="s">
        <v>26</v>
      </c>
      <c r="D58" s="12" t="s">
        <v>21</v>
      </c>
      <c r="E58" s="125"/>
      <c r="F58" s="126"/>
      <c r="G58" s="126"/>
      <c r="H58" s="126"/>
      <c r="I58" s="126"/>
      <c r="J58" s="127"/>
      <c r="K58" s="48" t="s">
        <v>62</v>
      </c>
    </row>
    <row r="59" spans="1:42" ht="30">
      <c r="C59" s="52" t="s">
        <v>28</v>
      </c>
      <c r="D59" s="28" t="s">
        <v>21</v>
      </c>
      <c r="E59" s="128"/>
      <c r="F59" s="129"/>
      <c r="G59" s="129"/>
      <c r="H59" s="129"/>
      <c r="I59" s="129"/>
      <c r="J59" s="130"/>
      <c r="K59" s="46" t="s">
        <v>63</v>
      </c>
    </row>
    <row r="60" spans="1:42" ht="35.25" customHeight="1">
      <c r="C60" s="132" t="s">
        <v>47</v>
      </c>
      <c r="D60" s="132"/>
      <c r="E60" s="132"/>
      <c r="F60" s="132"/>
      <c r="G60" s="76"/>
      <c r="H60" s="76"/>
      <c r="I60" s="1"/>
    </row>
    <row r="61" spans="1:42" ht="35.25" customHeight="1">
      <c r="C61" s="132" t="s">
        <v>64</v>
      </c>
      <c r="D61" s="132"/>
      <c r="E61" s="132"/>
      <c r="F61" s="132"/>
      <c r="I61" s="1"/>
    </row>
    <row r="62" spans="1:42" ht="21">
      <c r="C62" s="133"/>
      <c r="D62" s="133"/>
      <c r="E62" s="133"/>
      <c r="F62" s="133"/>
      <c r="G62" s="133"/>
      <c r="H62" s="133"/>
      <c r="I62" s="1"/>
    </row>
    <row r="63" spans="1:42" ht="33.75">
      <c r="C63" s="95" t="s">
        <v>65</v>
      </c>
      <c r="D63" s="95"/>
      <c r="E63" s="95"/>
      <c r="F63" s="95"/>
      <c r="G63" s="95"/>
      <c r="H63" s="95"/>
      <c r="I63" s="95"/>
      <c r="J63" s="95"/>
      <c r="K63" s="95"/>
    </row>
    <row r="64" spans="1:42">
      <c r="C64" s="67"/>
      <c r="D64" s="40" t="s">
        <v>4</v>
      </c>
      <c r="E64" s="40">
        <v>2015</v>
      </c>
      <c r="F64" s="40">
        <v>2016</v>
      </c>
      <c r="G64" s="40">
        <v>2017</v>
      </c>
      <c r="H64" s="40">
        <v>2018</v>
      </c>
      <c r="I64" s="68">
        <v>2019</v>
      </c>
      <c r="J64" s="68">
        <v>2020</v>
      </c>
      <c r="K64" s="68">
        <v>2021</v>
      </c>
    </row>
    <row r="65" spans="3:13" s="39" customFormat="1" ht="30">
      <c r="C65" s="69" t="s">
        <v>66</v>
      </c>
      <c r="D65" s="26" t="s">
        <v>67</v>
      </c>
      <c r="E65" s="19" t="s">
        <v>68</v>
      </c>
      <c r="F65" s="27">
        <v>99</v>
      </c>
      <c r="G65" s="27">
        <v>97</v>
      </c>
      <c r="H65" s="13">
        <v>95</v>
      </c>
      <c r="I65" s="13">
        <v>94</v>
      </c>
      <c r="J65" s="27" t="s">
        <v>69</v>
      </c>
      <c r="K65" s="27" t="s">
        <v>70</v>
      </c>
      <c r="L65" s="2"/>
      <c r="M65" s="2"/>
    </row>
    <row r="66" spans="3:13" s="39" customFormat="1" ht="32.25">
      <c r="C66" s="29" t="s">
        <v>71</v>
      </c>
      <c r="D66" s="28" t="s">
        <v>72</v>
      </c>
      <c r="E66" s="23">
        <v>21</v>
      </c>
      <c r="F66" s="110"/>
      <c r="G66" s="112"/>
      <c r="H66" s="9">
        <v>20</v>
      </c>
      <c r="I66" s="23">
        <v>19</v>
      </c>
      <c r="J66" s="23">
        <v>18</v>
      </c>
      <c r="K66" s="23">
        <v>17</v>
      </c>
      <c r="L66" s="2"/>
      <c r="M66" s="2"/>
    </row>
    <row r="67" spans="3:13" s="39" customFormat="1" ht="32.25">
      <c r="C67" s="70" t="s">
        <v>73</v>
      </c>
      <c r="D67" s="71" t="s">
        <v>72</v>
      </c>
      <c r="E67" s="94"/>
      <c r="F67" s="113"/>
      <c r="G67" s="115"/>
      <c r="H67" s="142"/>
      <c r="I67" s="143"/>
      <c r="J67" s="144"/>
      <c r="K67" s="27">
        <v>19</v>
      </c>
      <c r="L67" s="2"/>
      <c r="M67" s="2"/>
    </row>
    <row r="68" spans="3:13" s="39" customFormat="1" ht="30">
      <c r="C68" s="29" t="s">
        <v>74</v>
      </c>
      <c r="D68" s="28" t="s">
        <v>75</v>
      </c>
      <c r="E68" s="23" t="s">
        <v>76</v>
      </c>
      <c r="F68" s="113"/>
      <c r="G68" s="115"/>
      <c r="H68" s="23" t="s">
        <v>77</v>
      </c>
      <c r="I68" s="23" t="s">
        <v>78</v>
      </c>
      <c r="J68" s="23" t="s">
        <v>79</v>
      </c>
      <c r="K68" s="23" t="s">
        <v>80</v>
      </c>
      <c r="L68" s="2"/>
      <c r="M68" s="2"/>
    </row>
    <row r="69" spans="3:13" s="39" customFormat="1" ht="30">
      <c r="C69" s="70" t="s">
        <v>81</v>
      </c>
      <c r="D69" s="71" t="s">
        <v>75</v>
      </c>
      <c r="E69" s="72" t="s">
        <v>82</v>
      </c>
      <c r="F69" s="116"/>
      <c r="G69" s="118"/>
      <c r="H69" s="72" t="s">
        <v>82</v>
      </c>
      <c r="I69" s="72" t="s">
        <v>82</v>
      </c>
      <c r="J69" s="72" t="s">
        <v>82</v>
      </c>
      <c r="K69" s="72" t="s">
        <v>82</v>
      </c>
      <c r="L69" s="2"/>
      <c r="M69" s="2"/>
    </row>
    <row r="70" spans="3:13" ht="21">
      <c r="C70" s="132" t="s">
        <v>47</v>
      </c>
      <c r="D70" s="132"/>
      <c r="E70" s="132"/>
      <c r="F70" s="132"/>
      <c r="I70" s="1"/>
    </row>
    <row r="71" spans="3:13" ht="21">
      <c r="C71" s="132" t="s">
        <v>83</v>
      </c>
      <c r="D71" s="132"/>
      <c r="E71" s="132"/>
      <c r="F71" s="132"/>
      <c r="G71" s="36"/>
      <c r="I71" s="1"/>
    </row>
    <row r="72" spans="3:13" ht="21">
      <c r="C72" s="132" t="s">
        <v>84</v>
      </c>
      <c r="D72" s="132"/>
      <c r="E72" s="132"/>
      <c r="F72" s="132"/>
      <c r="G72" s="36"/>
      <c r="I72" s="1"/>
    </row>
    <row r="73" spans="3:13" ht="21">
      <c r="I73" s="1"/>
    </row>
    <row r="74" spans="3:13" ht="33.75">
      <c r="C74" s="95" t="s">
        <v>85</v>
      </c>
      <c r="D74" s="95"/>
      <c r="E74" s="95"/>
      <c r="F74" s="95"/>
      <c r="G74" s="95"/>
      <c r="H74" s="95"/>
      <c r="I74" s="95"/>
      <c r="J74" s="95"/>
      <c r="K74" s="95"/>
    </row>
    <row r="75" spans="3:13">
      <c r="C75" s="4"/>
      <c r="D75" s="5" t="s">
        <v>4</v>
      </c>
      <c r="E75" s="5">
        <v>2015</v>
      </c>
      <c r="F75" s="89">
        <v>2016</v>
      </c>
      <c r="G75" s="89">
        <v>2017</v>
      </c>
      <c r="H75" s="89">
        <v>2018</v>
      </c>
      <c r="I75" s="6">
        <v>2019</v>
      </c>
      <c r="J75" s="6">
        <v>2020</v>
      </c>
      <c r="K75" s="6">
        <v>2021</v>
      </c>
    </row>
    <row r="76" spans="3:13">
      <c r="C76" s="7" t="s">
        <v>86</v>
      </c>
      <c r="D76" s="8" t="s">
        <v>87</v>
      </c>
      <c r="E76" s="9">
        <v>153</v>
      </c>
      <c r="F76" s="9">
        <v>150</v>
      </c>
      <c r="G76" s="10">
        <v>142</v>
      </c>
      <c r="H76" s="10">
        <v>143</v>
      </c>
      <c r="I76" s="10">
        <v>160</v>
      </c>
      <c r="J76" s="10">
        <v>147</v>
      </c>
      <c r="K76" s="10">
        <v>148</v>
      </c>
    </row>
    <row r="77" spans="3:13" ht="27" customHeight="1">
      <c r="C77" s="34" t="s">
        <v>88</v>
      </c>
      <c r="D77" s="18" t="s">
        <v>89</v>
      </c>
      <c r="E77" s="19" t="s">
        <v>90</v>
      </c>
      <c r="F77" s="19">
        <v>91</v>
      </c>
      <c r="G77" s="19">
        <v>85.7</v>
      </c>
      <c r="H77" s="19">
        <v>88.4</v>
      </c>
      <c r="I77" s="48">
        <v>88</v>
      </c>
      <c r="J77" s="37" t="s">
        <v>91</v>
      </c>
      <c r="K77" s="48">
        <v>87</v>
      </c>
    </row>
    <row r="78" spans="3:13" ht="13.5" customHeight="1">
      <c r="I78" s="1"/>
    </row>
    <row r="79" spans="3:13" ht="21">
      <c r="I79" s="1"/>
    </row>
    <row r="80" spans="3:13" ht="33.75">
      <c r="C80" s="95" t="s">
        <v>92</v>
      </c>
      <c r="D80" s="95"/>
      <c r="E80" s="95"/>
      <c r="F80" s="95"/>
      <c r="G80" s="95"/>
      <c r="H80" s="95"/>
      <c r="I80" s="95"/>
      <c r="J80" s="95"/>
      <c r="K80" s="95"/>
    </row>
    <row r="81" spans="3:11">
      <c r="C81" s="4"/>
      <c r="D81" s="5" t="s">
        <v>4</v>
      </c>
      <c r="E81" s="5">
        <v>2015</v>
      </c>
      <c r="F81" s="5">
        <v>2015</v>
      </c>
      <c r="G81" s="5">
        <v>2015</v>
      </c>
      <c r="H81" s="5">
        <v>2015</v>
      </c>
      <c r="I81" s="6">
        <v>2019</v>
      </c>
      <c r="J81" s="6">
        <v>2020</v>
      </c>
      <c r="K81" s="6">
        <v>2021</v>
      </c>
    </row>
    <row r="82" spans="3:11" ht="45">
      <c r="C82" s="7" t="s">
        <v>93</v>
      </c>
      <c r="D82" s="8" t="s">
        <v>94</v>
      </c>
      <c r="E82" s="9" t="s">
        <v>95</v>
      </c>
      <c r="F82" s="9">
        <v>7.1</v>
      </c>
      <c r="G82" s="10">
        <v>5.4</v>
      </c>
      <c r="H82" s="10">
        <v>6.5</v>
      </c>
      <c r="I82" s="10" t="s">
        <v>96</v>
      </c>
      <c r="J82" s="10" t="s">
        <v>97</v>
      </c>
      <c r="K82" s="10" t="s">
        <v>98</v>
      </c>
    </row>
    <row r="83" spans="3:11" ht="17.25">
      <c r="C83" s="35" t="s">
        <v>99</v>
      </c>
      <c r="D83" s="18" t="s">
        <v>94</v>
      </c>
      <c r="E83" s="19" t="s">
        <v>100</v>
      </c>
      <c r="F83" s="19" t="s">
        <v>101</v>
      </c>
      <c r="G83" s="37">
        <v>1</v>
      </c>
      <c r="H83" s="19">
        <v>1.1000000000000001</v>
      </c>
      <c r="I83" s="19" t="s">
        <v>102</v>
      </c>
      <c r="J83" s="19" t="s">
        <v>103</v>
      </c>
      <c r="K83" s="19" t="s">
        <v>18</v>
      </c>
    </row>
    <row r="84" spans="3:11">
      <c r="C84" s="147" t="s">
        <v>104</v>
      </c>
      <c r="D84" s="147"/>
      <c r="E84" s="147"/>
      <c r="F84" s="147"/>
      <c r="G84" s="147"/>
      <c r="H84" s="147"/>
      <c r="I84" s="147"/>
    </row>
    <row r="85" spans="3:11">
      <c r="C85" s="148" t="s">
        <v>105</v>
      </c>
      <c r="D85" s="148"/>
      <c r="E85" s="148"/>
      <c r="F85" s="148"/>
      <c r="G85" s="148"/>
      <c r="H85" s="148"/>
      <c r="I85" s="148"/>
      <c r="J85" s="148"/>
    </row>
    <row r="86" spans="3:11" ht="21">
      <c r="I86" s="1"/>
    </row>
    <row r="87" spans="3:11" ht="33.75">
      <c r="C87" s="95" t="s">
        <v>106</v>
      </c>
      <c r="D87" s="95"/>
      <c r="E87" s="95"/>
      <c r="F87" s="95"/>
      <c r="G87" s="95"/>
      <c r="H87" s="95"/>
      <c r="I87" s="95"/>
      <c r="J87" s="95"/>
      <c r="K87" s="95"/>
    </row>
    <row r="88" spans="3:11">
      <c r="C88" s="4"/>
      <c r="D88" s="5" t="s">
        <v>4</v>
      </c>
      <c r="E88" s="5">
        <v>2015</v>
      </c>
      <c r="F88" s="89">
        <v>2016</v>
      </c>
      <c r="G88" s="89">
        <v>2017</v>
      </c>
      <c r="H88" s="89">
        <v>2018</v>
      </c>
      <c r="I88" s="6">
        <v>2019</v>
      </c>
      <c r="J88" s="6">
        <v>2020</v>
      </c>
      <c r="K88" s="6">
        <v>2021</v>
      </c>
    </row>
    <row r="89" spans="3:11" ht="30">
      <c r="C89" s="7" t="s">
        <v>107</v>
      </c>
      <c r="D89" s="8" t="s">
        <v>108</v>
      </c>
      <c r="E89" s="9">
        <v>81</v>
      </c>
      <c r="F89" s="9">
        <v>96</v>
      </c>
      <c r="G89" s="10">
        <v>93</v>
      </c>
      <c r="H89" s="10">
        <v>97</v>
      </c>
      <c r="I89" s="10">
        <v>95</v>
      </c>
      <c r="J89" s="10">
        <v>86</v>
      </c>
      <c r="K89" s="10">
        <v>104</v>
      </c>
    </row>
    <row r="90" spans="3:11" ht="33">
      <c r="C90" s="34" t="s">
        <v>109</v>
      </c>
      <c r="D90" s="18" t="s">
        <v>110</v>
      </c>
      <c r="E90" s="19" t="s">
        <v>111</v>
      </c>
      <c r="F90" s="19" t="s">
        <v>112</v>
      </c>
      <c r="G90" s="19" t="s">
        <v>113</v>
      </c>
      <c r="H90" s="19" t="s">
        <v>112</v>
      </c>
      <c r="I90" s="19" t="s">
        <v>114</v>
      </c>
      <c r="J90" s="19" t="s">
        <v>115</v>
      </c>
      <c r="K90" s="19">
        <v>2</v>
      </c>
    </row>
    <row r="91" spans="3:11" ht="36" customHeight="1">
      <c r="C91" s="146" t="s">
        <v>116</v>
      </c>
      <c r="D91" s="146"/>
      <c r="E91" s="146"/>
      <c r="F91" s="146"/>
      <c r="G91" s="146"/>
      <c r="H91" s="146"/>
      <c r="I91" s="146"/>
      <c r="J91" s="146"/>
    </row>
    <row r="93" spans="3:11" ht="26.25" customHeight="1">
      <c r="C93" s="145" t="s">
        <v>117</v>
      </c>
      <c r="D93" s="145"/>
      <c r="E93" s="145"/>
      <c r="F93" s="145"/>
      <c r="G93" s="145"/>
      <c r="H93" s="145"/>
      <c r="I93" s="145"/>
      <c r="J93" s="145"/>
      <c r="K93" s="145"/>
    </row>
  </sheetData>
  <sheetProtection algorithmName="SHA-512" hashValue="3ZmM4p5Jns+xZ+yeG9ZHd4T6+JQ3druQgewhGT8xZ+MMbrbYkOSXpAsUN/X0x1RnM/FbAbAjGLjem/2PUciTvw==" saltValue="6UZWtBtLDfP64GPzXvdOtQ==" spinCount="100000" sheet="1" objects="1" scenarios="1"/>
  <mergeCells count="47">
    <mergeCell ref="C93:K93"/>
    <mergeCell ref="C87:K87"/>
    <mergeCell ref="C47:F47"/>
    <mergeCell ref="C91:J91"/>
    <mergeCell ref="C84:I84"/>
    <mergeCell ref="C72:F72"/>
    <mergeCell ref="C74:K74"/>
    <mergeCell ref="C80:K80"/>
    <mergeCell ref="C85:J85"/>
    <mergeCell ref="E11:K11"/>
    <mergeCell ref="M11:S11"/>
    <mergeCell ref="C14:S14"/>
    <mergeCell ref="C19:S19"/>
    <mergeCell ref="C24:S24"/>
    <mergeCell ref="C28:S28"/>
    <mergeCell ref="E34:K34"/>
    <mergeCell ref="M34:S34"/>
    <mergeCell ref="C33:S33"/>
    <mergeCell ref="C32:S32"/>
    <mergeCell ref="C70:F70"/>
    <mergeCell ref="C71:F71"/>
    <mergeCell ref="C52:K52"/>
    <mergeCell ref="C55:K55"/>
    <mergeCell ref="C63:K63"/>
    <mergeCell ref="C61:F61"/>
    <mergeCell ref="C62:H62"/>
    <mergeCell ref="C60:F60"/>
    <mergeCell ref="F53:H54"/>
    <mergeCell ref="E57:J59"/>
    <mergeCell ref="F66:G69"/>
    <mergeCell ref="H67:J67"/>
    <mergeCell ref="C10:S10"/>
    <mergeCell ref="C8:S8"/>
    <mergeCell ref="L34:L36"/>
    <mergeCell ref="C42:S42"/>
    <mergeCell ref="C49:K49"/>
    <mergeCell ref="F21:H23"/>
    <mergeCell ref="M25:R27"/>
    <mergeCell ref="M29:R31"/>
    <mergeCell ref="F38:H41"/>
    <mergeCell ref="F43:H46"/>
    <mergeCell ref="M36:R36"/>
    <mergeCell ref="M38:R41"/>
    <mergeCell ref="M43:R46"/>
    <mergeCell ref="C37:S37"/>
    <mergeCell ref="N15:P18"/>
    <mergeCell ref="N20:P23"/>
  </mergeCells>
  <phoneticPr fontId="22" type="noConversion"/>
  <pageMargins left="0.7" right="0.7" top="0.75" bottom="0.75" header="0.3" footer="0.3"/>
  <pageSetup paperSize="9" orientation="portrait" r:id="rId1"/>
  <headerFooter>
    <oddFooter>&amp;L&amp;1#&amp;"Calibri"&amp;10&amp;K000000TOTAL Classification: Restricted Distribution TOTAL - All rights reserved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DFEAA64C74AB4A904138CB26284090" ma:contentTypeVersion="12" ma:contentTypeDescription="Crée un document." ma:contentTypeScope="" ma:versionID="c5d4dee3a289b5715749c8ccd079ac5c">
  <xsd:schema xmlns:xsd="http://www.w3.org/2001/XMLSchema" xmlns:xs="http://www.w3.org/2001/XMLSchema" xmlns:p="http://schemas.microsoft.com/office/2006/metadata/properties" xmlns:ns2="6d4f9eaf-f9d0-43cf-8947-0f22c5b5fb85" xmlns:ns3="612fedc8-ff8d-4ab4-ab91-3f4765a8a601" targetNamespace="http://schemas.microsoft.com/office/2006/metadata/properties" ma:root="true" ma:fieldsID="141df8fa9d650990bd53948e0e746a36" ns2:_="" ns3:_="">
    <xsd:import namespace="6d4f9eaf-f9d0-43cf-8947-0f22c5b5fb85"/>
    <xsd:import namespace="612fedc8-ff8d-4ab4-ab91-3f4765a8a6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f9eaf-f9d0-43cf-8947-0f22c5b5fb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2fedc8-ff8d-4ab4-ab91-3f4765a8a601"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03F682-8F4F-4164-95EA-DE2CBAD81D76}"/>
</file>

<file path=customXml/itemProps2.xml><?xml version="1.0" encoding="utf-8"?>
<ds:datastoreItem xmlns:ds="http://schemas.openxmlformats.org/officeDocument/2006/customXml" ds:itemID="{B05F57CF-AD9F-4255-B66E-3886A57D1C87}"/>
</file>

<file path=customXml/itemProps3.xml><?xml version="1.0" encoding="utf-8"?>
<ds:datastoreItem xmlns:ds="http://schemas.openxmlformats.org/officeDocument/2006/customXml" ds:itemID="{32E85316-99AB-4D39-80BA-48A2F14C5BE4}"/>
</file>

<file path=docProps/app.xml><?xml version="1.0" encoding="utf-8"?>
<Properties xmlns="http://schemas.openxmlformats.org/officeDocument/2006/extended-properties" xmlns:vt="http://schemas.openxmlformats.org/officeDocument/2006/docPropsVTypes">
  <Application>Microsoft Excel Online</Application>
  <Manager/>
  <Company>Total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Phenelope SEMAVOINE</dc:creator>
  <cp:keywords/>
  <dc:description/>
  <cp:lastModifiedBy>Mathis MICHAUX</cp:lastModifiedBy>
  <cp:revision/>
  <dcterms:created xsi:type="dcterms:W3CDTF">2021-05-05T15:19:28Z</dcterms:created>
  <dcterms:modified xsi:type="dcterms:W3CDTF">2022-05-18T11:56:00Z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30ed1b-e95f-40b5-af89-828263f287a7_Enabled">
    <vt:lpwstr>true</vt:lpwstr>
  </property>
  <property fmtid="{D5CDD505-2E9C-101B-9397-08002B2CF9AE}" pid="3" name="MSIP_Label_2b30ed1b-e95f-40b5-af89-828263f287a7_SetDate">
    <vt:lpwstr>2021-05-05T15:20:00Z</vt:lpwstr>
  </property>
  <property fmtid="{D5CDD505-2E9C-101B-9397-08002B2CF9AE}" pid="4" name="MSIP_Label_2b30ed1b-e95f-40b5-af89-828263f287a7_Method">
    <vt:lpwstr>Standard</vt:lpwstr>
  </property>
  <property fmtid="{D5CDD505-2E9C-101B-9397-08002B2CF9AE}" pid="5" name="MSIP_Label_2b30ed1b-e95f-40b5-af89-828263f287a7_Name">
    <vt:lpwstr>2b30ed1b-e95f-40b5-af89-828263f287a7</vt:lpwstr>
  </property>
  <property fmtid="{D5CDD505-2E9C-101B-9397-08002B2CF9AE}" pid="6" name="MSIP_Label_2b30ed1b-e95f-40b5-af89-828263f287a7_SiteId">
    <vt:lpwstr>329e91b0-e21f-48fb-a071-456717ecc28e</vt:lpwstr>
  </property>
  <property fmtid="{D5CDD505-2E9C-101B-9397-08002B2CF9AE}" pid="7" name="MSIP_Label_2b30ed1b-e95f-40b5-af89-828263f287a7_ActionId">
    <vt:lpwstr>d56bacac-bd70-4bc6-bc70-5c208e7bdbb9</vt:lpwstr>
  </property>
  <property fmtid="{D5CDD505-2E9C-101B-9397-08002B2CF9AE}" pid="8" name="MSIP_Label_2b30ed1b-e95f-40b5-af89-828263f287a7_ContentBits">
    <vt:lpwstr>2</vt:lpwstr>
  </property>
  <property fmtid="{D5CDD505-2E9C-101B-9397-08002B2CF9AE}" pid="9" name="ContentTypeId">
    <vt:lpwstr>0x01010048DFEAA64C74AB4A904138CB26284090</vt:lpwstr>
  </property>
  <property fmtid="{D5CDD505-2E9C-101B-9397-08002B2CF9AE}" pid="10" name="_ExtendedDescription">
    <vt:lpwstr/>
  </property>
</Properties>
</file>